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fileSharing readOnlyRecommended="1"/>
  <workbookPr defaultThemeVersion="166925"/>
  <mc:AlternateContent xmlns:mc="http://schemas.openxmlformats.org/markup-compatibility/2006">
    <mc:Choice Requires="x15">
      <x15ac:absPath xmlns:x15ac="http://schemas.microsoft.com/office/spreadsheetml/2010/11/ac" url="C:\Users\SuzyKuo(PBO)\Downloads\"/>
    </mc:Choice>
  </mc:AlternateContent>
  <xr:revisionPtr revIDLastSave="0" documentId="13_ncr:1_{225572C6-C540-4DE7-A200-76238D7C40D8}" xr6:coauthVersionLast="47" xr6:coauthVersionMax="47" xr10:uidLastSave="{00000000-0000-0000-0000-000000000000}"/>
  <bookViews>
    <workbookView xWindow="-120" yWindow="-120" windowWidth="51840" windowHeight="21120" xr2:uid="{35D41884-399D-4067-B9FF-262C20CF498B}"/>
  </bookViews>
  <sheets>
    <sheet name="Contents" sheetId="21" r:id="rId1"/>
    <sheet name="2-1" sheetId="1" r:id="rId2"/>
    <sheet name="2-2" sheetId="3" r:id="rId3"/>
    <sheet name="2-3" sheetId="4" r:id="rId4"/>
    <sheet name="2-4" sheetId="5" r:id="rId5"/>
    <sheet name="2-5" sheetId="6" r:id="rId6"/>
    <sheet name="3-1" sheetId="8" r:id="rId7"/>
    <sheet name="3-2" sheetId="10" r:id="rId8"/>
    <sheet name="3-3" sheetId="9" r:id="rId9"/>
    <sheet name="3-4" sheetId="11" r:id="rId10"/>
    <sheet name="4-1" sheetId="12" r:id="rId11"/>
    <sheet name="4-2" sheetId="13" r:id="rId12"/>
    <sheet name="Table 4-1" sheetId="19" state="hidden" r:id="rId13"/>
    <sheet name="4-3" sheetId="14" r:id="rId14"/>
    <sheet name="4-4" sheetId="15" r:id="rId15"/>
    <sheet name="4-5" sheetId="26" r:id="rId16"/>
    <sheet name="4-6" sheetId="31" r:id="rId17"/>
    <sheet name="5-1" sheetId="16" r:id="rId18"/>
    <sheet name="5-2" sheetId="17" r:id="rId19"/>
    <sheet name="Table 5-1" sheetId="20" state="hidden" r:id="rId20"/>
    <sheet name="5-3" sheetId="18" r:id="rId21"/>
    <sheet name="5-4" sheetId="27" r:id="rId22"/>
    <sheet name="A-1" sheetId="28" r:id="rId23"/>
    <sheet name="A-2" sheetId="29" r:id="rId24"/>
    <sheet name="Table B-1" sheetId="24" state="hidden" r:id="rId25"/>
    <sheet name="Table B-2" sheetId="25" state="hidden" r:id="rId26"/>
  </sheets>
  <definedNames>
    <definedName name="_xlnm._FilterDatabase" localSheetId="1" hidden="1">'2-1'!$A$8:$C$109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5" l="1"/>
  <c r="A1" i="24"/>
  <c r="A1" i="20" l="1"/>
  <c r="A1" i="19"/>
</calcChain>
</file>

<file path=xl/sharedStrings.xml><?xml version="1.0" encoding="utf-8"?>
<sst xmlns="http://schemas.openxmlformats.org/spreadsheetml/2006/main" count="1384" uniqueCount="529">
  <si>
    <t>Beyond the budget 2024-25: Fiscal outlook and sustainability</t>
  </si>
  <si>
    <t>Figure</t>
  </si>
  <si>
    <t>Title</t>
  </si>
  <si>
    <t>Time period</t>
  </si>
  <si>
    <t>Notes</t>
  </si>
  <si>
    <t>Figure 2-1</t>
  </si>
  <si>
    <t>Gross and net debt</t>
  </si>
  <si>
    <t>1993-94 to 2034-35</t>
  </si>
  <si>
    <t>Figure 2-2</t>
  </si>
  <si>
    <t>Gross interest payments</t>
  </si>
  <si>
    <t>Figure 2-3</t>
  </si>
  <si>
    <t>Bond yields</t>
  </si>
  <si>
    <t>2023-24 to 2034-35</t>
  </si>
  <si>
    <t>Figure 2-4</t>
  </si>
  <si>
    <t>Underlying cash balance</t>
  </si>
  <si>
    <t>2003-04 to 2034-35</t>
  </si>
  <si>
    <t>Figure 2-5</t>
  </si>
  <si>
    <t>Budget aggregates</t>
  </si>
  <si>
    <t>2021-22 to 2034-35</t>
  </si>
  <si>
    <t>Data table shared with figure 2-6.</t>
  </si>
  <si>
    <t>Figure 2-6</t>
  </si>
  <si>
    <t>UCB and HCB</t>
  </si>
  <si>
    <t>Please see figure 2-5 for data table.</t>
  </si>
  <si>
    <t>Figure 3-1</t>
  </si>
  <si>
    <t>Gross debt</t>
  </si>
  <si>
    <t>1970-71 to 2067-68</t>
  </si>
  <si>
    <t>Figure 3-2</t>
  </si>
  <si>
    <t>Interest payments</t>
  </si>
  <si>
    <t>Figure 3-3</t>
  </si>
  <si>
    <t>Ageing population</t>
  </si>
  <si>
    <t>1970-71 to 2062-63</t>
  </si>
  <si>
    <t>Figure 3-4</t>
  </si>
  <si>
    <t>Scenarios</t>
  </si>
  <si>
    <t>Data table shared with figure 3-5, and 4-7. 
Includes a number of scenarios for UCB, FB, and line items.</t>
  </si>
  <si>
    <t>FIgure 3-5</t>
  </si>
  <si>
    <t>Combined UCB scenarios</t>
  </si>
  <si>
    <t>Please see figure 3-4 for data table.</t>
  </si>
  <si>
    <t>Figure 4-1</t>
  </si>
  <si>
    <t>Total revenue</t>
  </si>
  <si>
    <t>Figure 4-2</t>
  </si>
  <si>
    <t>Changes in tax revenue</t>
  </si>
  <si>
    <t>2024-25 to 2034-35</t>
  </si>
  <si>
    <t>Figure 4-3</t>
  </si>
  <si>
    <t>Excise volume scenarios</t>
  </si>
  <si>
    <t>1995-96 to 2034-35</t>
  </si>
  <si>
    <t>Figure 4-4</t>
  </si>
  <si>
    <t>Impact of excise on UCB</t>
  </si>
  <si>
    <t>Figure 4-5</t>
  </si>
  <si>
    <t>Personal income tax revenue</t>
  </si>
  <si>
    <t>Figure 4-6</t>
  </si>
  <si>
    <t>Aggregate average personal income tax rate</t>
  </si>
  <si>
    <t>1960-61 to 2034-35</t>
  </si>
  <si>
    <t>Figure 4-7</t>
  </si>
  <si>
    <t>Multiple scenarios</t>
  </si>
  <si>
    <t>Figure 5-1</t>
  </si>
  <si>
    <t>Total expenses</t>
  </si>
  <si>
    <t>Figure 5-2</t>
  </si>
  <si>
    <t>Changes in expenses</t>
  </si>
  <si>
    <t>Figure 5-3</t>
  </si>
  <si>
    <t>NDIS spending</t>
  </si>
  <si>
    <t>Figure 5-4</t>
  </si>
  <si>
    <t>Grants and departmental expenses</t>
  </si>
  <si>
    <t>2007-08 to 2034-35</t>
  </si>
  <si>
    <t>A-1</t>
  </si>
  <si>
    <t>Nominal GDP growth</t>
  </si>
  <si>
    <t>1996-97 to 2026-27</t>
  </si>
  <si>
    <t>A-2</t>
  </si>
  <si>
    <t>Change in UCB growth</t>
  </si>
  <si>
    <t>2023-24 to 2027-28</t>
  </si>
  <si>
    <r>
      <rPr>
        <sz val="11"/>
        <rFont val="Calibri"/>
        <family val="2"/>
        <scheme val="minor"/>
      </rPr>
      <t xml:space="preserve">For more information about the terms in this report see the </t>
    </r>
    <r>
      <rPr>
        <u/>
        <sz val="11"/>
        <color theme="10"/>
        <rFont val="Calibri"/>
        <family val="2"/>
        <scheme val="minor"/>
      </rPr>
      <t>Online budget glossary</t>
    </r>
    <r>
      <rPr>
        <sz val="11"/>
        <rFont val="Calibri"/>
        <family val="2"/>
        <scheme val="minor"/>
      </rPr>
      <t xml:space="preserve"> on the PBO website.</t>
    </r>
  </si>
  <si>
    <t>Return to table of contents</t>
  </si>
  <si>
    <t>Figure 2-1: Gross and net debt, 1993-94 to 2034-35</t>
  </si>
  <si>
    <r>
      <t>Note:</t>
    </r>
    <r>
      <rPr>
        <sz val="10"/>
        <color rgb="FF000000"/>
        <rFont val="Arial"/>
        <family val="2"/>
      </rPr>
      <t xml:space="preserve"> 2021-22, 2022-23 and 2023-24 projections refer to the PBO’s previous </t>
    </r>
    <r>
      <rPr>
        <i/>
        <sz val="10"/>
        <color rgb="FF000000"/>
        <rFont val="Arial"/>
        <family val="2"/>
      </rPr>
      <t>Beyond the budget</t>
    </r>
    <r>
      <rPr>
        <sz val="10"/>
        <color rgb="FF000000"/>
        <rFont val="Arial"/>
        <family val="2"/>
      </rPr>
      <t xml:space="preserve"> reports.</t>
    </r>
  </si>
  <si>
    <r>
      <t>Source:</t>
    </r>
    <r>
      <rPr>
        <sz val="10"/>
        <color rgb="FF000000"/>
        <rFont val="Arial"/>
        <family val="2"/>
      </rPr>
      <t xml:space="preserve"> </t>
    </r>
    <r>
      <rPr>
        <i/>
        <sz val="10"/>
        <color rgb="FF000000"/>
        <rFont val="Arial"/>
        <family val="2"/>
      </rPr>
      <t> 2021-22 Budget, 2022-23 Budget</t>
    </r>
    <r>
      <rPr>
        <sz val="10"/>
        <color rgb="FF000000"/>
        <rFont val="Arial"/>
        <family val="2"/>
      </rPr>
      <t xml:space="preserve">, </t>
    </r>
    <r>
      <rPr>
        <i/>
        <sz val="10"/>
        <color rgb="FF000000"/>
        <rFont val="Arial"/>
        <family val="2"/>
      </rPr>
      <t>2023-24 Budget</t>
    </r>
    <r>
      <rPr>
        <sz val="10"/>
        <color rgb="FF000000"/>
        <rFont val="Arial"/>
        <family val="2"/>
      </rPr>
      <t xml:space="preserve">, 2023-24 </t>
    </r>
    <r>
      <rPr>
        <i/>
        <sz val="10"/>
        <color rgb="FF000000"/>
        <rFont val="Arial"/>
        <family val="2"/>
      </rPr>
      <t>Budget</t>
    </r>
    <r>
      <rPr>
        <sz val="10"/>
        <color rgb="FF000000"/>
        <rFont val="Arial"/>
        <family val="2"/>
      </rPr>
      <t xml:space="preserve">, </t>
    </r>
    <r>
      <rPr>
        <i/>
        <sz val="10"/>
        <color rgb="FF000000"/>
        <rFont val="Arial"/>
        <family val="2"/>
      </rPr>
      <t>2024-25 Budget</t>
    </r>
    <r>
      <rPr>
        <sz val="10"/>
        <color rgb="FF000000"/>
        <rFont val="Arial"/>
        <family val="2"/>
      </rPr>
      <t xml:space="preserve"> and PBO analysis.</t>
    </r>
  </si>
  <si>
    <t>Units: Debt as % of GDP</t>
  </si>
  <si>
    <t>Year</t>
  </si>
  <si>
    <t>Gross debt (24-25)</t>
  </si>
  <si>
    <t>Gross debt (23-24)</t>
  </si>
  <si>
    <t>Gross debt (22-23)</t>
  </si>
  <si>
    <t>Gross debt (21-22)</t>
  </si>
  <si>
    <t>Net debt (24-25)</t>
  </si>
  <si>
    <t>Net debt (23-24)</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</si>
  <si>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</si>
  <si>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</si>
  <si>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</si>
  <si>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</si>
  <si>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</si>
  <si>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</si>
  <si>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</si>
  <si>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</si>
  <si>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</si>
  <si>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</si>
  <si>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</si>
  <si>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</si>
  <si>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</si>
  <si>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</si>
  <si>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</si>
  <si>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</si>
  <si>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</si>
  <si>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</si>
  <si>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</si>
  <si>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</si>
  <si>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</si>
  <si>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</si>
  <si>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</si>
  <si>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</si>
  <si>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</si>
  <si>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</si>
  <si>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</si>
  <si>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</si>
  <si>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</si>
  <si>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</si>
  <si>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</si>
  <si>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</si>
  <si>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</si>
  <si>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</si>
  <si>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</si>
  <si>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</si>
  <si>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</si>
  <si>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</si>
  <si>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</si>
  <si>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</si>
  <si>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</si>
  <si>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</si>
  <si>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Figure 2-2: Gross interest payments, 1993-94 to 2034-35</t>
  </si>
  <si>
    <r>
      <t>Source</t>
    </r>
    <r>
      <rPr>
        <sz val="10"/>
        <color rgb="FF000000"/>
        <rFont val="Arial"/>
        <family val="2"/>
      </rPr>
      <t xml:space="preserve">: </t>
    </r>
    <r>
      <rPr>
        <i/>
        <sz val="10"/>
        <color rgb="FF000000"/>
        <rFont val="Arial"/>
        <family val="2"/>
      </rPr>
      <t>2023-24 Budget</t>
    </r>
    <r>
      <rPr>
        <sz val="10"/>
        <color rgb="FF000000"/>
        <rFont val="Arial"/>
        <family val="2"/>
      </rPr>
      <t xml:space="preserve">, </t>
    </r>
    <r>
      <rPr>
        <i/>
        <sz val="10"/>
        <color rgb="FF000000"/>
        <rFont val="Arial"/>
        <family val="2"/>
      </rPr>
      <t>2024-25 Budget</t>
    </r>
    <r>
      <rPr>
        <sz val="10"/>
        <color rgb="FF000000"/>
        <rFont val="Arial"/>
        <family val="2"/>
      </rPr>
      <t>, and PBO analysis.</t>
    </r>
  </si>
  <si>
    <t>Units: Interest as % of GDP</t>
  </si>
  <si>
    <t>Gross interest (24-25)</t>
  </si>
  <si>
    <t>Gross interest (23-24)</t>
  </si>
  <si>
    <t>Gross interest (22-23)</t>
  </si>
  <si>
    <t>Gross interest (21-22)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</si>
  <si>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</si>
  <si>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</si>
  <si>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</si>
  <si>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</si>
  <si>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</si>
  <si>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</si>
  <si>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</si>
  <si>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</si>
  <si>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</si>
  <si>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</si>
  <si>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</si>
  <si>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</si>
  <si>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</si>
  <si>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</si>
  <si>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</si>
  <si>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</si>
  <si>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</si>
  <si>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</si>
  <si>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</si>
  <si>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</si>
  <si>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</si>
  <si>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Figure 2-3: Bond yields, 2023-24 to 2034-35</t>
  </si>
  <si>
    <r>
      <t>Source:</t>
    </r>
    <r>
      <rPr>
        <sz val="10"/>
        <color rgb="FF000000"/>
        <rFont val="Arial"/>
        <family val="2"/>
      </rPr>
      <t xml:space="preserve"> </t>
    </r>
    <r>
      <rPr>
        <i/>
        <sz val="10"/>
        <color rgb="FF000000"/>
        <rFont val="Arial"/>
        <family val="2"/>
      </rPr>
      <t>2023-24 Budget</t>
    </r>
    <r>
      <rPr>
        <sz val="10"/>
        <color rgb="FF000000"/>
        <rFont val="Arial"/>
        <family val="2"/>
      </rPr>
      <t xml:space="preserve">, </t>
    </r>
    <r>
      <rPr>
        <i/>
        <sz val="10"/>
        <color rgb="FF000000"/>
        <rFont val="Arial"/>
        <family val="2"/>
      </rPr>
      <t>2024-25 Budget</t>
    </r>
    <r>
      <rPr>
        <sz val="10"/>
        <color rgb="FF000000"/>
        <rFont val="Arial"/>
        <family val="2"/>
      </rPr>
      <t>, and PBO analysis.</t>
    </r>
  </si>
  <si>
    <t>Units: % bond yield</t>
  </si>
  <si>
    <t>2024-25 Budget</t>
  </si>
  <si>
    <t>2023-24 Budget</t>
  </si>
  <si>
    <t>2022-23 October Budget</t>
  </si>
  <si>
    <t>2024–25</t>
  </si>
  <si>
    <t>2025–26</t>
  </si>
  <si>
    <t>2026–27</t>
  </si>
  <si>
    <t>2027–28</t>
  </si>
  <si>
    <t>2028–29</t>
  </si>
  <si>
    <t>2029–30</t>
  </si>
  <si>
    <t>2030–31</t>
  </si>
  <si>
    <t>2031–32</t>
  </si>
  <si>
    <t>2032–33</t>
  </si>
  <si>
    <t>2033–34</t>
  </si>
  <si>
    <t>Note: Interest receipts, such as earnings on the government’s Future Fund, are subtracted from gross interest payments in the calculation of net interest payments. Interest receipts are also projected to increase across the period 2023-24 to 2033 34.</t>
  </si>
  <si>
    <r>
      <t xml:space="preserve">Source: </t>
    </r>
    <r>
      <rPr>
        <i/>
        <sz val="9"/>
        <color rgb="FF788183"/>
        <rFont val="Calibri"/>
        <family val="2"/>
        <scheme val="minor"/>
      </rPr>
      <t xml:space="preserve">2021-22 Budget, 2022-23 October Budget, 2023-24 Budget, </t>
    </r>
    <r>
      <rPr>
        <sz val="9"/>
        <color rgb="FF788183"/>
        <rFont val="Calibri"/>
        <family val="2"/>
        <scheme val="minor"/>
      </rPr>
      <t>and PBO analysis.</t>
    </r>
  </si>
  <si>
    <t>Figure 2-4: Underlying cash balance, 2003-04 to 2034-35</t>
  </si>
  <si>
    <r>
      <t>Source:</t>
    </r>
    <r>
      <rPr>
        <sz val="10"/>
        <color rgb="FF000000"/>
        <rFont val="Arial"/>
        <family val="2"/>
      </rPr>
      <t xml:space="preserve"> </t>
    </r>
    <r>
      <rPr>
        <i/>
        <sz val="10"/>
        <color rgb="FF000000"/>
        <rFont val="Arial"/>
        <family val="2"/>
      </rPr>
      <t>2021-22 Budget, 2022-23 Budget</t>
    </r>
    <r>
      <rPr>
        <sz val="10"/>
        <color rgb="FF000000"/>
        <rFont val="Arial"/>
        <family val="2"/>
      </rPr>
      <t xml:space="preserve">, </t>
    </r>
    <r>
      <rPr>
        <i/>
        <sz val="10"/>
        <color rgb="FF000000"/>
        <rFont val="Arial"/>
        <family val="2"/>
      </rPr>
      <t>2023-24 Budget</t>
    </r>
    <r>
      <rPr>
        <sz val="10"/>
        <color rgb="FF000000"/>
        <rFont val="Arial"/>
        <family val="2"/>
      </rPr>
      <t xml:space="preserve">, </t>
    </r>
    <r>
      <rPr>
        <i/>
        <sz val="10"/>
        <color rgb="FF000000"/>
        <rFont val="Arial"/>
        <family val="2"/>
      </rPr>
      <t>2024-25 Budget</t>
    </r>
    <r>
      <rPr>
        <sz val="10"/>
        <color rgb="FF000000"/>
        <rFont val="Arial"/>
        <family val="2"/>
      </rPr>
      <t>, and PBO analysis.</t>
    </r>
  </si>
  <si>
    <t>Units: UCB as % of GDP</t>
  </si>
  <si>
    <t>YEAR</t>
  </si>
  <si>
    <t>2024-25 projections</t>
  </si>
  <si>
    <t>2023-24 projections</t>
  </si>
  <si>
    <t>2022-23 projections</t>
  </si>
  <si>
    <t>2021-22 projections</t>
  </si>
  <si>
    <t>Figure 2-5: Budget aggregates, 2021-22 to 2034-35</t>
  </si>
  <si>
    <r>
      <t>Source:</t>
    </r>
    <r>
      <rPr>
        <sz val="10"/>
        <color rgb="FF000000"/>
        <rFont val="Arial"/>
        <family val="2"/>
      </rPr>
      <t xml:space="preserve"> </t>
    </r>
    <r>
      <rPr>
        <i/>
        <sz val="10"/>
        <color rgb="FF000000"/>
        <rFont val="Arial"/>
        <family val="2"/>
      </rPr>
      <t>2023-24 Budget</t>
    </r>
    <r>
      <rPr>
        <sz val="10"/>
        <color rgb="FF000000"/>
        <rFont val="Arial"/>
        <family val="2"/>
      </rPr>
      <t>,</t>
    </r>
    <r>
      <rPr>
        <i/>
        <sz val="10"/>
        <color rgb="FF000000"/>
        <rFont val="Arial"/>
        <family val="2"/>
      </rPr>
      <t xml:space="preserve"> 2024-25 Budget,</t>
    </r>
    <r>
      <rPr>
        <sz val="10"/>
        <color rgb="FF000000"/>
        <rFont val="Arial"/>
        <family val="2"/>
      </rPr>
      <t xml:space="preserve"> and PBO analysis</t>
    </r>
  </si>
  <si>
    <t>Units: budget aggregates as % of GDP</t>
  </si>
  <si>
    <t>Budget</t>
  </si>
  <si>
    <t>UCB</t>
  </si>
  <si>
    <t>HCB</t>
  </si>
  <si>
    <t>FB</t>
  </si>
  <si>
    <t>PCB</t>
  </si>
  <si>
    <t>2021–22</t>
  </si>
  <si>
    <t>2022–23</t>
  </si>
  <si>
    <t>2023–24</t>
  </si>
  <si>
    <t>2034–35</t>
  </si>
  <si>
    <t>Figure 3-1: Gross debt, 1970-71 to 2067-68</t>
  </si>
  <si>
    <r>
      <t>Note:</t>
    </r>
    <r>
      <rPr>
        <sz val="10"/>
        <color rgb="FF000000"/>
        <rFont val="Arial"/>
        <family val="2"/>
      </rPr>
      <t xml:space="preserve"> Dashed lines refer to PBO projections published at the 2023-24 Budget for low, medium, and high GDP growth scenarios. </t>
    </r>
  </si>
  <si>
    <r>
      <t>Source:</t>
    </r>
    <r>
      <rPr>
        <sz val="10"/>
        <color rgb="FF000000"/>
        <rFont val="Arial"/>
        <family val="2"/>
      </rPr>
      <t xml:space="preserve"> </t>
    </r>
    <r>
      <rPr>
        <i/>
        <sz val="10"/>
        <color rgb="FF000000"/>
        <rFont val="Arial"/>
        <family val="2"/>
      </rPr>
      <t>2023-24 Budget, 2024-25 Budget,</t>
    </r>
    <r>
      <rPr>
        <sz val="10"/>
        <color rgb="FF000000"/>
        <rFont val="Arial"/>
        <family val="2"/>
      </rPr>
      <t xml:space="preserve"> and PBO analysis.</t>
    </r>
  </si>
  <si>
    <t>Units: Debt as a % of GDP</t>
  </si>
  <si>
    <t>FY ending</t>
  </si>
  <si>
    <t>Nominal GPD growth</t>
  </si>
  <si>
    <t>Interest rates</t>
  </si>
  <si>
    <t>Budget balance</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</si>
  <si>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</si>
  <si>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</si>
  <si>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</si>
  <si>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</si>
  <si>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</si>
  <si>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</si>
  <si>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</si>
  <si>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</si>
  <si>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</si>
  <si>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</si>
  <si>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</si>
  <si>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</si>
  <si>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</si>
  <si>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</si>
  <si>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</si>
  <si>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</si>
  <si>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</si>
  <si>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</si>
  <si>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</si>
  <si>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</si>
  <si>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</si>
  <si>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</si>
  <si>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</si>
  <si>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</si>
  <si>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</si>
  <si>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</si>
  <si>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</si>
  <si>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</si>
  <si>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</si>
  <si>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</si>
  <si>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</si>
  <si>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</si>
  <si>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</si>
  <si>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</si>
  <si>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</si>
  <si>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</si>
  <si>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</si>
  <si>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</si>
  <si>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</si>
  <si>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</si>
  <si>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</si>
  <si>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</si>
  <si>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</si>
  <si>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</si>
  <si>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</si>
  <si>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</si>
  <si>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</si>
  <si>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</si>
  <si>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</si>
  <si>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</si>
  <si>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</si>
  <si>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</si>
  <si>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</si>
  <si>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</si>
  <si>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</si>
  <si>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</si>
  <si>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</si>
  <si>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</si>
  <si>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</si>
  <si>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</si>
  <si>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</si>
  <si>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</si>
  <si>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</si>
  <si>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</si>
  <si>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</si>
  <si>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</si>
  <si>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</si>
  <si>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</si>
  <si>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</si>
  <si>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</si>
  <si>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</si>
  <si>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</si>
  <si>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</si>
  <si>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</si>
  <si>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</si>
  <si>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</si>
  <si>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</si>
  <si>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</si>
  <si>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</si>
  <si>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</si>
  <si>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</si>
  <si>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</si>
  <si>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</si>
  <si>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</si>
  <si>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</si>
  <si>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</si>
  <si>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</si>
  <si>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</si>
  <si>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</si>
  <si>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</si>
  <si>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</si>
  <si>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</si>
  <si>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</si>
  <si>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</si>
  <si>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</si>
  <si>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</si>
  <si>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</si>
  <si>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</si>
  <si>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Downside scenario (3.7%)</t>
  </si>
  <si>
    <t>Downside scenario (5.0%)</t>
  </si>
  <si>
    <t>Downside scenario (0.2%)</t>
  </si>
  <si>
    <t>Middle scenario (0.7%)</t>
  </si>
  <si>
    <t>Upside scenario (1.6%)</t>
  </si>
  <si>
    <t>Middle scenario (4.4%)</t>
  </si>
  <si>
    <t>Upside scenario (3.7%)</t>
  </si>
  <si>
    <t>Upside scenario (5.0%)</t>
  </si>
  <si>
    <t>2023-24 BTB Central</t>
  </si>
  <si>
    <t>2023-24 BTB Best</t>
  </si>
  <si>
    <t>2023-24 BTB Worst</t>
  </si>
  <si>
    <t>Figure 3-2: Interest payments, 1970-71 to 2067-68</t>
  </si>
  <si>
    <t>Units: Interest payments as a % of GDP</t>
  </si>
  <si>
    <t>1900</t>
  </si>
  <si>
    <t>Figure 3-3: Ageing population, 1970-71 to 2062-63</t>
  </si>
  <si>
    <r>
      <t>Source:</t>
    </r>
    <r>
      <rPr>
        <sz val="10"/>
        <color rgb="FF000000"/>
        <rFont val="Arial"/>
        <family val="2"/>
      </rPr>
      <t xml:space="preserve"> </t>
    </r>
    <r>
      <rPr>
        <i/>
        <sz val="10"/>
        <color rgb="FF000000"/>
        <rFont val="Arial"/>
        <family val="2"/>
      </rPr>
      <t>2023 Intergenerational Report</t>
    </r>
    <r>
      <rPr>
        <sz val="10"/>
        <color rgb="FF000000"/>
        <rFont val="Arial"/>
        <family val="2"/>
      </rPr>
      <t>, and PBO analysis.</t>
    </r>
  </si>
  <si>
    <t>Units: % of population belonging to each age group</t>
  </si>
  <si>
    <t>Under 15</t>
  </si>
  <si>
    <t>Working age (15-64)</t>
  </si>
  <si>
    <t>65+</t>
  </si>
  <si>
    <t>Figure 3-4: Scenarios, 2023-24 to 2034-35</t>
  </si>
  <si>
    <r>
      <t>Source:</t>
    </r>
    <r>
      <rPr>
        <sz val="10"/>
        <color rgb="FF000000"/>
        <rFont val="Arial"/>
        <family val="2"/>
      </rPr>
      <t xml:space="preserve"> PBO analysis using </t>
    </r>
    <r>
      <rPr>
        <i/>
        <sz val="10"/>
        <color rgb="FF000000"/>
        <rFont val="Arial"/>
        <family val="2"/>
      </rPr>
      <t>Build your own budget</t>
    </r>
    <r>
      <rPr>
        <sz val="10"/>
        <color rgb="FF000000"/>
        <rFont val="Arial"/>
        <family val="2"/>
      </rPr>
      <t>.</t>
    </r>
  </si>
  <si>
    <t>Units: Change from baseline line item, FB, or UCB, as a % of GDP</t>
  </si>
  <si>
    <t>Scenario</t>
  </si>
  <si>
    <t>Group</t>
  </si>
  <si>
    <t>Type</t>
  </si>
  <si>
    <t>Thresholds indexed to CPI</t>
  </si>
  <si>
    <t>PIT</t>
  </si>
  <si>
    <t>Bracket creep</t>
  </si>
  <si>
    <t>Tobacco 20%</t>
  </si>
  <si>
    <t>Tobacco</t>
  </si>
  <si>
    <t>Tobacco 40%</t>
  </si>
  <si>
    <t>Fuel 20%</t>
  </si>
  <si>
    <t>Fuel</t>
  </si>
  <si>
    <t>Fuel 40%</t>
  </si>
  <si>
    <t>Alcohol 20%</t>
  </si>
  <si>
    <t>Alcohol</t>
  </si>
  <si>
    <t>Alcohol FE growth decline</t>
  </si>
  <si>
    <t>Departments additional</t>
  </si>
  <si>
    <t>Departments</t>
  </si>
  <si>
    <t>Grants scenario</t>
  </si>
  <si>
    <t>Grants</t>
  </si>
  <si>
    <t>NDIS 10%</t>
  </si>
  <si>
    <t>NDIS</t>
  </si>
  <si>
    <t>NDIS 7%</t>
  </si>
  <si>
    <t>Line item</t>
  </si>
  <si>
    <t>Departmental</t>
  </si>
  <si>
    <t>Population</t>
  </si>
  <si>
    <t xml:space="preserve">Note: Figures beyond the forward estimates period are PBO projections; tax receipts are projected forward based on the growth in tax revenue from 2027-28 to 2033-34. </t>
  </si>
  <si>
    <r>
      <t xml:space="preserve">Source: </t>
    </r>
    <r>
      <rPr>
        <i/>
        <sz val="9"/>
        <color rgb="FF788183"/>
        <rFont val="Calibri"/>
        <family val="2"/>
        <scheme val="minor"/>
      </rPr>
      <t>2023-24 Budget,</t>
    </r>
    <r>
      <rPr>
        <sz val="9"/>
        <color rgb="FF788183"/>
        <rFont val="Calibri"/>
        <family val="2"/>
        <scheme val="minor"/>
      </rPr>
      <t xml:space="preserve"> Historical Fiscal Data and PBO analysis.</t>
    </r>
  </si>
  <si>
    <t>Figure 4-1: Total revenue, 2003-04 to 2034-35</t>
  </si>
  <si>
    <r>
      <t>Source:</t>
    </r>
    <r>
      <rPr>
        <sz val="10"/>
        <color rgb="FF000000"/>
        <rFont val="Arial"/>
        <family val="2"/>
      </rPr>
      <t xml:space="preserve"> </t>
    </r>
    <r>
      <rPr>
        <i/>
        <sz val="10"/>
        <color rgb="FF000000"/>
        <rFont val="Arial"/>
        <family val="2"/>
      </rPr>
      <t>2022-23 Budget</t>
    </r>
    <r>
      <rPr>
        <sz val="10"/>
        <color rgb="FF000000"/>
        <rFont val="Arial"/>
        <family val="2"/>
      </rPr>
      <t xml:space="preserve">, </t>
    </r>
    <r>
      <rPr>
        <i/>
        <sz val="10"/>
        <color rgb="FF000000"/>
        <rFont val="Arial"/>
        <family val="2"/>
      </rPr>
      <t>2023-24 Budget, 2024-25 Budget,</t>
    </r>
    <r>
      <rPr>
        <sz val="10"/>
        <color rgb="FF000000"/>
        <rFont val="Arial"/>
        <family val="2"/>
      </rPr>
      <t xml:space="preserve"> and PBO analysis.</t>
    </r>
  </si>
  <si>
    <t>Units: Total revenue as a % of GDP</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</si>
  <si>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</si>
  <si>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</si>
  <si>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</si>
  <si>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</si>
  <si>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</si>
  <si>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</si>
  <si>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</si>
  <si>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</si>
  <si>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</si>
  <si>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</si>
  <si>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</si>
  <si>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</si>
  <si>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</si>
  <si>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</si>
  <si>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</si>
  <si>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</si>
  <si>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</si>
  <si>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</si>
  <si>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</si>
  <si>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r>
      <t xml:space="preserve">Source: </t>
    </r>
    <r>
      <rPr>
        <i/>
        <sz val="9"/>
        <color rgb="FF788183"/>
        <rFont val="Calibri"/>
        <family val="2"/>
        <scheme val="minor"/>
      </rPr>
      <t>2022-23 October Budget, 2023-24 Budget,</t>
    </r>
    <r>
      <rPr>
        <sz val="9"/>
        <color rgb="FF788183"/>
        <rFont val="Calibri"/>
        <family val="2"/>
        <scheme val="minor"/>
      </rPr>
      <t xml:space="preserve"> and PBO analysis.</t>
    </r>
  </si>
  <si>
    <t>Figure 4-2: Changes in tax revenue, 2024-25 to 2034-35</t>
  </si>
  <si>
    <r>
      <t>Source:</t>
    </r>
    <r>
      <rPr>
        <sz val="10"/>
        <color rgb="FF000000"/>
        <rFont val="Arial"/>
        <family val="2"/>
      </rPr>
      <t xml:space="preserve"> </t>
    </r>
    <r>
      <rPr>
        <i/>
        <sz val="10"/>
        <color rgb="FF000000"/>
        <rFont val="Arial"/>
        <family val="2"/>
      </rPr>
      <t>2024-25 Budget</t>
    </r>
    <r>
      <rPr>
        <sz val="10"/>
        <color rgb="FF000000"/>
        <rFont val="Arial"/>
        <family val="2"/>
      </rPr>
      <t xml:space="preserve"> and PBO analysis.</t>
    </r>
  </si>
  <si>
    <t>Units: Changes in tax revenue as a % of GDP</t>
  </si>
  <si>
    <t>Variable</t>
  </si>
  <si>
    <t>Change from 2024-25 to 2027-28</t>
  </si>
  <si>
    <t>Change from 2027-28 to 2034-35</t>
  </si>
  <si>
    <t>Total change from 2024-25 to 2034-35</t>
  </si>
  <si>
    <t>Personal income tax</t>
  </si>
  <si>
    <t>Company tax</t>
  </si>
  <si>
    <t>Goods and services tax</t>
  </si>
  <si>
    <t>Superannuation fund taxes</t>
  </si>
  <si>
    <t>Fuel excise</t>
  </si>
  <si>
    <t>Alcohol excise</t>
  </si>
  <si>
    <t>Tobacco excise</t>
  </si>
  <si>
    <t>Other revenue</t>
  </si>
  <si>
    <t>Total excise</t>
  </si>
  <si>
    <t>2033‐34</t>
  </si>
  <si>
    <t>Change</t>
  </si>
  <si>
    <t>% of total revenue</t>
  </si>
  <si>
    <t>% of GDP</t>
  </si>
  <si>
    <t>$ billion</t>
  </si>
  <si>
    <t>% (2033-34)</t>
  </si>
  <si>
    <t>Total excise and customs duty</t>
  </si>
  <si>
    <t>Other taxes and charges</t>
  </si>
  <si>
    <t>Non‐tax revenue</t>
  </si>
  <si>
    <t>Note: ‘Change’ refers to the total change between 2023-24 and 2033-34. Numbers may not sum due to rounding.</t>
  </si>
  <si>
    <r>
      <t xml:space="preserve">Source: </t>
    </r>
    <r>
      <rPr>
        <i/>
        <sz val="9"/>
        <color rgb="FF788184"/>
        <rFont val="Calibri"/>
        <family val="2"/>
        <scheme val="minor"/>
      </rPr>
      <t>2023-24 Budget</t>
    </r>
    <r>
      <rPr>
        <sz val="9"/>
        <color rgb="FF788184"/>
        <rFont val="Calibri"/>
        <family val="2"/>
        <scheme val="minor"/>
      </rPr>
      <t xml:space="preserve"> and PBO analysis.</t>
    </r>
  </si>
  <si>
    <t>Figure 4-3: Excise volume scenarios, 1995-96 to 2034-35</t>
  </si>
  <si>
    <r>
      <t>Source</t>
    </r>
    <r>
      <rPr>
        <sz val="10"/>
        <color rgb="FF000000"/>
        <rFont val="Arial"/>
        <family val="2"/>
      </rPr>
      <t>: Survey of Motor Vehicle Use (Australian Bureau of Statistics, various editions 1991 to 2020); Australian Infrastructure and Transport Statistics: Yearbook (BITRE, 2023); Taxation Statistics (Australian Taxation Office, 2020-21 edition); Australian System of National Accounts (Australian Bureau of Statistics, 2022-23 edition); PBO analysis.</t>
    </r>
  </si>
  <si>
    <t>Units: Volume, indexed to 2000-01</t>
  </si>
  <si>
    <t>Alcohol - Baseline projection</t>
  </si>
  <si>
    <t>Alcohol - Scenario One</t>
  </si>
  <si>
    <t>Alcohol - Scenario Two</t>
  </si>
  <si>
    <t>Fuel - Baseline projection</t>
  </si>
  <si>
    <t>Fuel - Scenario One</t>
  </si>
  <si>
    <t>Fuel - Scenario Two</t>
  </si>
  <si>
    <t>Tobacco - Baseline projection</t>
  </si>
  <si>
    <t>Tobacco - Scenario One</t>
  </si>
  <si>
    <t>Tobacco - Scenario Two</t>
  </si>
  <si>
    <t>Figure 4-4: Impact of excise on UCB, 2023-24 to 2034-35</t>
  </si>
  <si>
    <r>
      <t>Source:</t>
    </r>
    <r>
      <rPr>
        <sz val="10"/>
        <color rgb="FF000000"/>
        <rFont val="Arial"/>
        <family val="2"/>
      </rPr>
      <t xml:space="preserve"> PBO analysis using </t>
    </r>
    <r>
      <rPr>
        <i/>
        <sz val="10"/>
        <color rgb="FF000000"/>
        <rFont val="Arial"/>
        <family val="2"/>
      </rPr>
      <t>Build your own budget</t>
    </r>
  </si>
  <si>
    <t>Units: Excise collected as a % of GDP</t>
  </si>
  <si>
    <t>Label</t>
  </si>
  <si>
    <t>Alcohol excise % of GDP</t>
  </si>
  <si>
    <t>Baseline</t>
  </si>
  <si>
    <t>High (Decline + FE Growth +20%)</t>
  </si>
  <si>
    <t>Low (Change to Decline by FE Growth)</t>
  </si>
  <si>
    <t>Fuel excise % of GDP</t>
  </si>
  <si>
    <t>High (Accelerate Decline to Base -40%)</t>
  </si>
  <si>
    <t>Low (Accelerate Decline to Base -20%)</t>
  </si>
  <si>
    <t>Tobacco excise % of GDP</t>
  </si>
  <si>
    <t>Figure 4-5: Personal income tax revenue, 2003-04 to 2034-35</t>
  </si>
  <si>
    <r>
      <t>Source:</t>
    </r>
    <r>
      <rPr>
        <sz val="10"/>
        <color rgb="FF000000"/>
        <rFont val="Arial"/>
        <family val="2"/>
      </rPr>
      <t xml:space="preserve"> 2022-23 </t>
    </r>
    <r>
      <rPr>
        <i/>
        <sz val="10"/>
        <color rgb="FF000000"/>
        <rFont val="Arial"/>
        <family val="2"/>
      </rPr>
      <t>Budget</t>
    </r>
    <r>
      <rPr>
        <sz val="10"/>
        <color rgb="FF000000"/>
        <rFont val="Arial"/>
        <family val="2"/>
      </rPr>
      <t xml:space="preserve">, </t>
    </r>
    <r>
      <rPr>
        <i/>
        <sz val="10"/>
        <color rgb="FF000000"/>
        <rFont val="Arial"/>
        <family val="2"/>
      </rPr>
      <t>2023-24 Budget, 2024-25 Budget,</t>
    </r>
    <r>
      <rPr>
        <sz val="10"/>
        <color rgb="FF000000"/>
        <rFont val="Arial"/>
        <family val="2"/>
      </rPr>
      <t xml:space="preserve"> and PBO analysis.</t>
    </r>
  </si>
  <si>
    <t>Units: Personal income tax revenue as a % of GDP</t>
  </si>
  <si>
    <t>Figure 4-6: Aggregate average personal income tax rate, 1960-61 to 2034-35</t>
  </si>
  <si>
    <r>
      <t>Note:</t>
    </r>
    <r>
      <rPr>
        <sz val="10"/>
        <color rgb="FF000000"/>
        <rFont val="Arial"/>
        <family val="2"/>
      </rPr>
      <t xml:space="preserve"> For consistency across time, net tax before 2000-01 is calculated before allowance for franking credits. Data for non-taxable individuals is unavailable prior to 1978-79. The net tax rate prior to 1978-79 assumes that taxable income for non-taxable individuals has the impact of reducing the average tax rate by around 0.7 percentage points, the median amount from 1978-79 to 1987-88.</t>
    </r>
  </si>
  <si>
    <r>
      <t>Source:</t>
    </r>
    <r>
      <rPr>
        <sz val="10"/>
        <color rgb="FF000000"/>
        <rFont val="Arial"/>
        <family val="2"/>
      </rPr>
      <t xml:space="preserve"> ATO Taxation Statistics, </t>
    </r>
    <r>
      <rPr>
        <i/>
        <sz val="10"/>
        <color rgb="FF000000"/>
        <rFont val="Arial"/>
        <family val="2"/>
      </rPr>
      <t>2024-25 Budget</t>
    </r>
    <r>
      <rPr>
        <sz val="10"/>
        <color rgb="FF000000"/>
        <rFont val="Arial"/>
        <family val="2"/>
      </rPr>
      <t>, and PBO analysis.</t>
    </r>
  </si>
  <si>
    <t>Units: Average tax rate %</t>
  </si>
  <si>
    <t>Average tax rate (%)</t>
  </si>
  <si>
    <t>Figure 5-1: Total expenses, 2003-04 to 2034-35</t>
  </si>
  <si>
    <t>Units: Total expenses as a % of GDP</t>
  </si>
  <si>
    <t>Figure 5-2: Changes in expenses, 2024-25 to 2034-35</t>
  </si>
  <si>
    <t>Units: Changes in expenses as a % of GDP</t>
  </si>
  <si>
    <t>Interest</t>
  </si>
  <si>
    <t>Aged care</t>
  </si>
  <si>
    <t>Defence</t>
  </si>
  <si>
    <t>Income support payments</t>
  </si>
  <si>
    <t>PBS</t>
  </si>
  <si>
    <t>Disability support pension</t>
  </si>
  <si>
    <t>Veterans support</t>
  </si>
  <si>
    <t>Schools</t>
  </si>
  <si>
    <t>GST transfers to states</t>
  </si>
  <si>
    <t>Family tax benefit</t>
  </si>
  <si>
    <t>Road and rail</t>
  </si>
  <si>
    <t>All other expenses</t>
  </si>
  <si>
    <t>2023‐24</t>
  </si>
  <si>
    <t xml:space="preserve">% of total expenses (2033-34)
</t>
  </si>
  <si>
    <t>%</t>
  </si>
  <si>
    <t>National Disability Insurance Scheme</t>
  </si>
  <si>
    <t>Age pension</t>
  </si>
  <si>
    <t>Public hospitals</t>
  </si>
  <si>
    <t>Medicare Benefits Schedule</t>
  </si>
  <si>
    <t>Total other expenses</t>
  </si>
  <si>
    <t>Figure 5-3: NDIS spending, 2023-24 to 2034-35</t>
  </si>
  <si>
    <r>
      <t>Source:</t>
    </r>
    <r>
      <rPr>
        <sz val="10"/>
        <color rgb="FF000000"/>
        <rFont val="Arial"/>
        <family val="2"/>
      </rPr>
      <t xml:space="preserve"> </t>
    </r>
    <r>
      <rPr>
        <i/>
        <sz val="10"/>
        <color rgb="FF000000"/>
        <rFont val="Arial"/>
        <family val="2"/>
      </rPr>
      <t>2024-25 Budget</t>
    </r>
    <r>
      <rPr>
        <sz val="10"/>
        <color rgb="FF000000"/>
        <rFont val="Arial"/>
        <family val="2"/>
      </rPr>
      <t>, and PBO analysis.</t>
    </r>
  </si>
  <si>
    <t>Units: NDIS spending as a % of GDP</t>
  </si>
  <si>
    <t>Baseline (8%)</t>
  </si>
  <si>
    <t>7%</t>
  </si>
  <si>
    <t>9%</t>
  </si>
  <si>
    <t>10%</t>
  </si>
  <si>
    <t>Figure 5-4: Grants and public service, 2007-08 to 2034-35</t>
  </si>
  <si>
    <r>
      <t xml:space="preserve">Note: </t>
    </r>
    <r>
      <rPr>
        <sz val="10"/>
        <color rgb="FF000000"/>
        <rFont val="Arial"/>
        <family val="2"/>
      </rPr>
      <t>Current grants to State and Territory governments have been omitted as these are largely revenue from the GST, which is directly passed on from the Commonwealth government and is thus determined by economic activity rather than policy, and long-term agreements such as for hospitals and schools.</t>
    </r>
  </si>
  <si>
    <r>
      <t>Source:</t>
    </r>
    <r>
      <rPr>
        <sz val="10"/>
        <color rgb="FF000000"/>
        <rFont val="Arial"/>
        <family val="2"/>
      </rPr>
      <t xml:space="preserve"> </t>
    </r>
    <r>
      <rPr>
        <i/>
        <sz val="10"/>
        <color rgb="FF000000"/>
        <rFont val="Arial"/>
        <family val="2"/>
      </rPr>
      <t>Budget</t>
    </r>
    <r>
      <rPr>
        <sz val="10"/>
        <color rgb="FF000000"/>
        <rFont val="Arial"/>
        <family val="2"/>
      </rPr>
      <t xml:space="preserve"> papers from 2007-08 to 2024-25, and PBO analysis</t>
    </r>
  </si>
  <si>
    <t>Units: Expenses as a % of GDP</t>
  </si>
  <si>
    <t>Grant expenses</t>
  </si>
  <si>
    <t>2008-09 Budget</t>
  </si>
  <si>
    <t>2009-10 Budget</t>
  </si>
  <si>
    <t>2010-11 Budget</t>
  </si>
  <si>
    <t>2011-12 Budget</t>
  </si>
  <si>
    <t>2012-13 Budget</t>
  </si>
  <si>
    <t>2013-14 Budget</t>
  </si>
  <si>
    <t>2014-15 Budget</t>
  </si>
  <si>
    <t>2015-16 Budget</t>
  </si>
  <si>
    <t>2016-17 Budget</t>
  </si>
  <si>
    <t>2017-18 Budget</t>
  </si>
  <si>
    <t>2018-19 Budget</t>
  </si>
  <si>
    <t>2019-20 Budget</t>
  </si>
  <si>
    <t>2020-21 Budget</t>
  </si>
  <si>
    <t>2021-22 Budget</t>
  </si>
  <si>
    <t>2022-23 Budget</t>
  </si>
  <si>
    <t>Actuals</t>
  </si>
  <si>
    <t>Departmental expenses</t>
  </si>
  <si>
    <t>A-1: Nominal GDP growth, 1996-97 to 2026-27</t>
  </si>
  <si>
    <r>
      <t>Note:</t>
    </r>
    <r>
      <rPr>
        <sz val="10"/>
        <color rgb="FF000000"/>
        <rFont val="Arial"/>
        <family val="2"/>
      </rPr>
      <t xml:space="preserve"> All values prior to and including 2021-22 are outcomes.</t>
    </r>
  </si>
  <si>
    <r>
      <t>Source:</t>
    </r>
    <r>
      <rPr>
        <sz val="10"/>
        <color rgb="FF000000"/>
        <rFont val="Arial"/>
        <family val="2"/>
      </rPr>
      <t xml:space="preserve"> </t>
    </r>
    <r>
      <rPr>
        <i/>
        <sz val="10"/>
        <color rgb="FF000000"/>
        <rFont val="Arial"/>
        <family val="2"/>
      </rPr>
      <t>2024-25 Budget</t>
    </r>
    <r>
      <rPr>
        <sz val="10"/>
        <color rgb="FF000000"/>
        <rFont val="Arial"/>
        <family val="2"/>
      </rPr>
      <t>, previous budgets, and PBO analysis.</t>
    </r>
  </si>
  <si>
    <t>Units: Nominal GDP growth in %</t>
  </si>
  <si>
    <t>FY</t>
  </si>
  <si>
    <t>2008-2009 Budget</t>
  </si>
  <si>
    <t>2009-2010 Budget</t>
  </si>
  <si>
    <t>2010-2011 Budget</t>
  </si>
  <si>
    <t>2011-2012 Budget</t>
  </si>
  <si>
    <t>2012-2013 Budget</t>
  </si>
  <si>
    <t>2013-2014 Budget</t>
  </si>
  <si>
    <t>2014-2015 Budget</t>
  </si>
  <si>
    <t>2015-2016 Budget</t>
  </si>
  <si>
    <t>2016-2017 Budget</t>
  </si>
  <si>
    <t>2017-2018 Budget</t>
  </si>
  <si>
    <t>2018-2019 Budget</t>
  </si>
  <si>
    <t>2019-2020 Budget</t>
  </si>
  <si>
    <t>2020-2021 Budget</t>
  </si>
  <si>
    <t>2021-2022 Budget</t>
  </si>
  <si>
    <t>2022-2023 October Budget</t>
  </si>
  <si>
    <t>A-2: Change in UCB growth, 2023-24 to 2027-28</t>
  </si>
  <si>
    <r>
      <t>Source:</t>
    </r>
    <r>
      <rPr>
        <sz val="10"/>
        <color rgb="FF000000"/>
        <rFont val="Arial"/>
        <family val="2"/>
      </rPr>
      <t xml:space="preserve"> 2024-25 </t>
    </r>
    <r>
      <rPr>
        <i/>
        <sz val="10"/>
        <color rgb="FF000000"/>
        <rFont val="Arial"/>
        <family val="2"/>
      </rPr>
      <t>Budget,</t>
    </r>
    <r>
      <rPr>
        <sz val="10"/>
        <color rgb="FF000000"/>
        <rFont val="Arial"/>
        <family val="2"/>
      </rPr>
      <t xml:space="preserve"> and PBO analysis.</t>
    </r>
  </si>
  <si>
    <t>Units: Change in UCB, in $billions</t>
  </si>
  <si>
    <t>Receipts policy decisions</t>
  </si>
  <si>
    <t>Payments policy decisions</t>
  </si>
  <si>
    <t>Receipts variations</t>
  </si>
  <si>
    <t>Payments variations</t>
  </si>
  <si>
    <t>Net impact on UCB</t>
  </si>
  <si>
    <t xml:space="preserve">% of total revenue (2033-34)
</t>
  </si>
  <si>
    <t>Fringe benefits tax</t>
  </si>
  <si>
    <t>Resource rent taxes</t>
  </si>
  <si>
    <t>Wine equalisation tax</t>
  </si>
  <si>
    <t>Luxury car tax</t>
  </si>
  <si>
    <t>Pharmaceutical Benefits Scheme</t>
  </si>
  <si>
    <t>Income support for the unemployed</t>
  </si>
  <si>
    <t>Child care</t>
  </si>
  <si>
    <t>Carer income support</t>
  </si>
  <si>
    <t>Road and rail infrastructure</t>
  </si>
  <si>
    <t>Fuel Tax Credit Scheme</t>
  </si>
  <si>
    <t>Commonwealth Grants Scheme</t>
  </si>
  <si>
    <t>Parenting payments</t>
  </si>
  <si>
    <t>Private Health Insurance Rebate</t>
  </si>
  <si>
    <t>Paid parental leave scheme</t>
  </si>
  <si>
    <t>Foreign aid</t>
  </si>
  <si>
    <t>Research and development tax incentive</t>
  </si>
  <si>
    <t>Student payments</t>
  </si>
  <si>
    <t>Higher education research</t>
  </si>
  <si>
    <r>
      <t xml:space="preserve">Note: ‘Change’ refers to the total change between 2023-24 to 2033-34. Defence expenditure from 2026-27 is based on the growth in long-term funding commitments made in the </t>
    </r>
    <r>
      <rPr>
        <i/>
        <sz val="9"/>
        <color rgb="FF788184"/>
        <rFont val="Calibri"/>
        <family val="2"/>
        <scheme val="minor"/>
      </rPr>
      <t>2020 Defence Strategic Update</t>
    </r>
    <r>
      <rPr>
        <sz val="9"/>
        <color rgb="FF788184"/>
        <rFont val="Calibri"/>
        <family val="2"/>
        <scheme val="minor"/>
      </rPr>
      <t xml:space="preserve">. The base is expenditure for Defence in the most recent Portfolio Budget Statements. For 2031-32, 2032-33, and 2033-34, the PBO has assumed growth in defence spending would be maintained at 5.5%, consistent with the </t>
    </r>
    <r>
      <rPr>
        <i/>
        <sz val="9"/>
        <color rgb="FF788184"/>
        <rFont val="Calibri"/>
        <family val="2"/>
        <scheme val="minor"/>
      </rPr>
      <t>2023 Defence Strategic Review</t>
    </r>
    <r>
      <rPr>
        <sz val="9"/>
        <color rgb="FF788184"/>
        <rFont val="Calibri"/>
        <family val="2"/>
        <scheme val="minor"/>
      </rPr>
      <t>. Numbers may not sum due to rounding.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</si>
</sst>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0.0"/>
    <numFmt numFmtId="166" formatCode="#,##0.0"/>
  </numFmts>
  <fonts count="19" x14ac:knownFonts="1">
    <font>
      <sz val="11"/>
      <color theme="1"/>
      <name val="Calibri"/>
      <family val="2"/>
      <scheme val="minor"/>
    </font>
    <font>
      <b/>
      <sz val="11"/>
      <color theme="0"/>
      <name val="Calibri"/>
      <family val="2"/>
      <scheme val="minor"/>
    </font>
    <font>
      <b/>
      <sz val="11"/>
      <color rgb="FF3D4D7D"/>
      <name val="Calibri"/>
      <family val="2"/>
      <scheme val="minor"/>
    </font>
    <font>
      <sz val="11"/>
      <name val="Calibri"/>
      <family val="2"/>
      <scheme val="minor"/>
    </font>
    <font>
      <sz val="9"/>
      <color rgb="FF788183"/>
      <name val="Calibri"/>
      <family val="2"/>
      <scheme val="minor"/>
    </font>
    <font>
      <sz val="8"/>
      <name val="Calibri"/>
      <family val="2"/>
      <scheme val="minor"/>
    </font>
    <font>
      <b/>
      <sz val="9"/>
      <color theme="0"/>
      <name val="Calibri"/>
      <family val="2"/>
      <scheme val="minor"/>
    </font>
    <font>
      <sz val="9"/>
      <color theme="1"/>
      <name val="Calibri"/>
      <family val="2"/>
      <scheme val="minor"/>
    </font>
    <font>
      <sz val="9"/>
      <color rgb="FF788184"/>
      <name val="Calibri"/>
      <family val="2"/>
      <scheme val="minor"/>
    </font>
    <font>
      <sz val="10"/>
      <color theme="1"/>
      <name val="Calibri"/>
      <family val="2"/>
      <scheme val="minor"/>
    </font>
    <font>
      <i/>
      <sz val="9"/>
      <color rgb="FF788184"/>
      <name val="Calibri"/>
      <family val="2"/>
      <scheme val="minor"/>
    </font>
    <font>
      <u/>
      <sz val="11"/>
      <color theme="10"/>
      <name val="Calibri"/>
      <family val="2"/>
      <scheme val="minor"/>
    </font>
    <font>
      <i/>
      <sz val="9"/>
      <color rgb="FF788183"/>
      <name val="Calibri"/>
      <family val="2"/>
      <scheme val="minor"/>
    </font>
    <font>
      <b/>
      <sz val="26"/>
      <color rgb="FF002060"/>
      <name val="Calibri"/>
      <family val="2"/>
      <scheme val="minor"/>
    </font>
    <font>
      <b/>
      <sz val="14"/>
      <color rgb="FF002060"/>
      <name val="Calibri"/>
      <family val="2"/>
      <scheme val="minor"/>
    </font>
    <font>
      <sz val="11"/>
      <color theme="0"/>
      <name val="Calibri"/>
      <family val="2"/>
      <scheme val="minor"/>
    </font>
    <font>
      <b/>
      <sz val="10"/>
      <color rgb="FF000000"/>
      <name val="Arial"/>
      <family val="2"/>
    </font>
    <font>
      <sz val="10"/>
      <color rgb="FF000000"/>
      <name val="Arial"/>
      <family val="2"/>
    </font>
    <font>
      <i/>
      <sz val="10"/>
      <color rgb="FF00000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3" tint="0.79998168889431442"/>
        <bgColor indexed="64"/>
      </patternFill>
    </fill>
    <fill>
      <patternFill patternType="solid">
        <fgColor rgb="FF203764"/>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xf numFmtId="0" fontId="11" fillId="0" borderId="0" applyNumberFormat="0" applyFill="0" applyBorder="0" applyAlignment="0" applyProtection="0"/>
  </cellStyleXfs>
  <cellXfs count="62">
    <xf numFmtId="0" fontId="0" fillId="0" borderId="0" xfId="0"/>
    <xf numFmtId="0" fontId="2" fillId="0" borderId="0" xfId="0" applyFont="1" applyAlignment="1">
      <alignment horizontal="left" vertical="center"/>
    </xf>
    <xf numFmtId="0" fontId="3" fillId="0" borderId="0" xfId="0" applyFont="1" applyAlignment="1">
      <alignment horizontal="left"/>
    </xf>
    <xf numFmtId="0" fontId="4" fillId="0" borderId="0" xfId="0" applyFont="1" applyAlignment="1">
      <alignment horizontal="left"/>
    </xf>
    <xf numFmtId="164" fontId="1" fillId="2" borderId="0" xfId="0" applyNumberFormat="1" applyFont="1" applyFill="1" applyAlignment="1">
      <alignment horizontal="left"/>
    </xf>
    <xf numFmtId="165" fontId="0" fillId="0" borderId="0" xfId="0" applyNumberFormat="1"/>
    <xf numFmtId="0" fontId="0" fillId="0" borderId="0" xfId="0" applyAlignment="1">
      <alignment horizontal="left"/>
    </xf>
    <xf numFmtId="164" fontId="6" fillId="2" borderId="2" xfId="0" applyNumberFormat="1" applyFont="1" applyFill="1" applyBorder="1" applyAlignment="1">
      <alignment horizontal="right" vertical="top" wrapText="1"/>
    </xf>
    <xf numFmtId="164" fontId="6" fillId="2" borderId="3" xfId="0" applyNumberFormat="1" applyFont="1" applyFill="1" applyBorder="1" applyAlignment="1">
      <alignment horizontal="right" vertical="top" wrapText="1"/>
    </xf>
    <xf numFmtId="164" fontId="6" fillId="2" borderId="4" xfId="0" applyNumberFormat="1" applyFont="1" applyFill="1" applyBorder="1" applyAlignment="1">
      <alignment horizontal="right" vertical="top" wrapText="1"/>
    </xf>
    <xf numFmtId="164" fontId="6" fillId="2" borderId="2" xfId="0" applyNumberFormat="1" applyFont="1" applyFill="1" applyBorder="1" applyAlignment="1">
      <alignment horizontal="right" vertical="top"/>
    </xf>
    <xf numFmtId="164" fontId="6" fillId="2" borderId="3" xfId="0" applyNumberFormat="1" applyFont="1" applyFill="1" applyBorder="1" applyAlignment="1">
      <alignment horizontal="right" vertical="top"/>
    </xf>
    <xf numFmtId="164" fontId="6" fillId="2" borderId="1" xfId="0" applyNumberFormat="1" applyFont="1" applyFill="1" applyBorder="1" applyAlignment="1">
      <alignment horizontal="right" vertical="top" wrapText="1"/>
    </xf>
    <xf numFmtId="164" fontId="6" fillId="2" borderId="5" xfId="0" applyNumberFormat="1" applyFont="1" applyFill="1" applyBorder="1" applyAlignment="1">
      <alignment horizontal="center" vertical="top" wrapText="1"/>
    </xf>
    <xf numFmtId="0" fontId="7" fillId="0" borderId="5" xfId="0" applyFont="1" applyBorder="1" applyAlignment="1">
      <alignment horizontal="left" wrapText="1"/>
    </xf>
    <xf numFmtId="165" fontId="7" fillId="0" borderId="6" xfId="0" applyNumberFormat="1" applyFont="1" applyBorder="1" applyAlignment="1">
      <alignment horizontal="right"/>
    </xf>
    <xf numFmtId="165" fontId="7" fillId="0" borderId="0" xfId="0" applyNumberFormat="1" applyFont="1" applyAlignment="1">
      <alignment horizontal="right"/>
    </xf>
    <xf numFmtId="165" fontId="7" fillId="0" borderId="7" xfId="0" applyNumberFormat="1" applyFont="1" applyBorder="1" applyAlignment="1">
      <alignment horizontal="right"/>
    </xf>
    <xf numFmtId="0" fontId="7" fillId="3" borderId="5" xfId="0" applyFont="1" applyFill="1" applyBorder="1" applyAlignment="1">
      <alignment horizontal="left"/>
    </xf>
    <xf numFmtId="165" fontId="7" fillId="3" borderId="6" xfId="0" applyNumberFormat="1" applyFont="1" applyFill="1" applyBorder="1" applyAlignment="1">
      <alignment horizontal="right"/>
    </xf>
    <xf numFmtId="165" fontId="7" fillId="3" borderId="0" xfId="0" applyNumberFormat="1" applyFont="1" applyFill="1" applyAlignment="1">
      <alignment horizontal="right"/>
    </xf>
    <xf numFmtId="165" fontId="7" fillId="3" borderId="7" xfId="0" applyNumberFormat="1" applyFont="1" applyFill="1" applyBorder="1" applyAlignment="1">
      <alignment horizontal="right"/>
    </xf>
    <xf numFmtId="0" fontId="7" fillId="0" borderId="5" xfId="0" applyFont="1" applyBorder="1" applyAlignment="1">
      <alignment horizontal="left"/>
    </xf>
    <xf numFmtId="165" fontId="6" fillId="2" borderId="8" xfId="0" applyNumberFormat="1" applyFont="1" applyFill="1" applyBorder="1" applyAlignment="1">
      <alignment horizontal="left"/>
    </xf>
    <xf numFmtId="165" fontId="6" fillId="2" borderId="9" xfId="0" applyNumberFormat="1" applyFont="1" applyFill="1" applyBorder="1" applyAlignment="1">
      <alignment horizontal="right"/>
    </xf>
    <xf numFmtId="165" fontId="6" fillId="2" borderId="11" xfId="0" applyNumberFormat="1" applyFont="1" applyFill="1" applyBorder="1" applyAlignment="1">
      <alignment horizontal="right"/>
    </xf>
    <xf numFmtId="166" fontId="6" fillId="2" borderId="10" xfId="0" applyNumberFormat="1" applyFont="1" applyFill="1" applyBorder="1" applyAlignment="1">
      <alignment horizontal="right"/>
    </xf>
    <xf numFmtId="0" fontId="8" fillId="0" borderId="0" xfId="0" applyFont="1"/>
    <xf numFmtId="0" fontId="8" fillId="0" borderId="0" xfId="0" applyFont="1" applyAlignment="1">
      <alignment vertical="center"/>
    </xf>
    <xf numFmtId="2" fontId="0" fillId="0" borderId="0" xfId="0" applyNumberFormat="1"/>
    <xf numFmtId="0" fontId="11" fillId="0" borderId="0" xfId="2" applyAlignment="1">
      <alignment horizontal="left" vertical="center"/>
    </xf>
    <xf numFmtId="0" fontId="11" fillId="0" borderId="0" xfId="2"/>
    <xf numFmtId="49" fontId="3" fillId="0" borderId="0" xfId="0" applyNumberFormat="1" applyFont="1" applyAlignment="1">
      <alignment horizontal="left"/>
    </xf>
    <xf numFmtId="3" fontId="0" fillId="0" borderId="0" xfId="0" applyNumberFormat="1"/>
    <xf numFmtId="1" fontId="3" fillId="0" borderId="0" xfId="0" applyNumberFormat="1" applyFont="1" applyAlignment="1">
      <alignment horizontal="left"/>
    </xf>
    <xf numFmtId="165" fontId="1" fillId="2" borderId="0" xfId="0" applyNumberFormat="1" applyFont="1" applyFill="1" applyAlignment="1">
      <alignment horizontal="left"/>
    </xf>
    <xf numFmtId="165" fontId="3" fillId="0" borderId="0" xfId="0" applyNumberFormat="1" applyFont="1" applyAlignment="1">
      <alignment horizontal="left"/>
    </xf>
    <xf numFmtId="1" fontId="0" fillId="0" borderId="0" xfId="0" applyNumberFormat="1"/>
    <xf numFmtId="1" fontId="1" fillId="2" borderId="0" xfId="0" applyNumberFormat="1" applyFont="1" applyFill="1" applyAlignment="1">
      <alignment horizontal="left"/>
    </xf>
    <xf numFmtId="0" fontId="6" fillId="2" borderId="10" xfId="0" applyFont="1" applyFill="1" applyBorder="1" applyAlignment="1">
      <alignment horizontal="right"/>
    </xf>
    <xf numFmtId="0" fontId="13" fillId="0" borderId="0" xfId="0" applyFont="1"/>
    <xf numFmtId="0" fontId="14" fillId="0" borderId="0" xfId="0" applyFont="1"/>
    <xf numFmtId="164" fontId="1" fillId="4" borderId="0" xfId="0" applyNumberFormat="1" applyFont="1" applyFill="1" applyAlignment="1">
      <alignment horizontal="left"/>
    </xf>
    <xf numFmtId="0" fontId="15" fillId="4" borderId="0" xfId="0" applyFont="1" applyFill="1"/>
    <xf numFmtId="2" fontId="3" fillId="0" borderId="0" xfId="0" applyNumberFormat="1" applyFont="1" applyAlignment="1">
      <alignment horizontal="left"/>
    </xf>
    <xf numFmtId="2" fontId="0" fillId="0" borderId="0" xfId="0" applyNumberFormat="1" applyAlignment="1">
      <alignment horizontal="right"/>
    </xf>
    <xf numFmtId="2" fontId="3" fillId="0" borderId="0" xfId="0" applyNumberFormat="1" applyFont="1" applyAlignment="1">
      <alignment horizontal="right"/>
    </xf>
    <xf numFmtId="164" fontId="1" fillId="2" borderId="0" xfId="0" applyNumberFormat="1" applyFont="1" applyFill="1"/>
    <xf numFmtId="0" fontId="8" fillId="0" borderId="0" xfId="0" applyFont="1" applyAlignment="1">
      <alignment vertical="center" wrapText="1"/>
    </xf>
    <xf numFmtId="0" fontId="16" fillId="0" borderId="0" xfId="0" applyFont="1" applyAlignment="1">
      <alignment horizontal="left" vertical="center"/>
    </xf>
    <xf numFmtId="0" fontId="16" fillId="0" borderId="0" xfId="0" applyFont="1"/>
    <xf numFmtId="0" fontId="0" fillId="0" borderId="0" xfId="0" applyAlignment="1">
      <alignment vertical="center"/>
    </xf>
    <xf numFmtId="0" fontId="0" fillId="0" borderId="0" xfId="0" applyAlignment="1">
      <alignment vertical="center" wrapText="1"/>
    </xf>
    <xf numFmtId="164" fontId="6" fillId="2" borderId="1" xfId="0" applyNumberFormat="1" applyFont="1" applyFill="1" applyBorder="1" applyAlignment="1">
      <alignment horizontal="left"/>
    </xf>
    <xf numFmtId="164" fontId="6" fillId="2" borderId="5" xfId="0" applyNumberFormat="1" applyFont="1" applyFill="1" applyBorder="1" applyAlignment="1">
      <alignment horizontal="left"/>
    </xf>
    <xf numFmtId="164" fontId="6" fillId="2" borderId="6" xfId="0" applyNumberFormat="1" applyFont="1" applyFill="1" applyBorder="1" applyAlignment="1">
      <alignment horizontal="center" vertical="top"/>
    </xf>
    <xf numFmtId="164" fontId="6" fillId="2" borderId="0" xfId="0" applyNumberFormat="1" applyFont="1" applyFill="1" applyAlignment="1">
      <alignment horizontal="center" vertical="top"/>
    </xf>
    <xf numFmtId="164" fontId="6" fillId="2" borderId="7" xfId="0" applyNumberFormat="1" applyFont="1" applyFill="1" applyBorder="1" applyAlignment="1">
      <alignment horizontal="center" vertical="top"/>
    </xf>
    <xf numFmtId="164" fontId="6" fillId="2" borderId="6" xfId="0" applyNumberFormat="1" applyFont="1" applyFill="1" applyBorder="1" applyAlignment="1">
      <alignment horizontal="center"/>
    </xf>
    <xf numFmtId="164" fontId="6" fillId="2" borderId="0" xfId="0" applyNumberFormat="1" applyFont="1" applyFill="1" applyAlignment="1">
      <alignment horizontal="center"/>
    </xf>
    <xf numFmtId="164" fontId="6" fillId="2" borderId="7" xfId="0" applyNumberFormat="1" applyFont="1" applyFill="1" applyBorder="1" applyAlignment="1">
      <alignment horizontal="center"/>
    </xf>
    <xf numFmtId="0" fontId="8" fillId="0" borderId="0" xfId="0" applyFont="1" applyAlignment="1">
      <alignment horizontal="left" vertical="center" wrapText="1"/>
    </xf>
  </cellXfs>
  <cellStyles count="3">
    <cellStyle name="Hyperlink" xfId="2" builtinId="8"/>
    <cellStyle name="Normal" xfId="0" builtinId="0"/>
    <cellStyle name="Normal 2" xfId="1" xr:uid="{DCB991A9-D3B4-4CB9-AD9E-46D032EC60F3}"/>
  </cellStyles>
  <dxfs count="365">
    <dxf>
      <numFmt numFmtId="2" formatCode="0.00"/>
    </dxf>
    <dxf>
      <numFmt numFmtId="2" formatCode="0.00"/>
    </dxf>
    <dxf>
      <numFmt numFmtId="2" formatCode="0.00"/>
    </dxf>
    <dxf>
      <numFmt numFmtId="2" formatCode="0.00"/>
    </dxf>
    <dxf>
      <numFmt numFmtId="2" formatCode="0.0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val="0"/>
        <i val="0"/>
        <strike val="0"/>
        <condense val="0"/>
        <extend val="0"/>
        <outline val="0"/>
        <shadow val="0"/>
        <u val="none"/>
        <vertAlign val="baseline"/>
        <sz val="11"/>
        <color auto="1"/>
        <name val="Calibri"/>
        <family val="2"/>
        <scheme val="minor"/>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2" formatCode="0.00"/>
    </dxf>
    <dxf>
      <numFmt numFmtId="2" formatCode="0.00"/>
    </dxf>
    <dxf>
      <numFmt numFmtId="2" formatCode="0.00"/>
    </dxf>
    <dxf>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right" vertical="bottom" textRotation="0" wrapText="0" indent="0" justifyLastLine="0" shrinkToFit="0" readingOrder="0"/>
    </dxf>
    <dxf>
      <numFmt numFmtId="2" formatCode="0.00"/>
    </dxf>
    <dxf>
      <numFmt numFmtId="2" formatCode="0.00"/>
    </dxf>
    <dxf>
      <font>
        <color auto="1"/>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165" formatCode="0.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right" vertical="bottom" textRotation="0" wrapText="0" indent="0" justifyLastLine="0" shrinkToFit="0" readingOrder="0"/>
    </dxf>
    <dxf>
      <numFmt numFmtId="2" formatCode="0.00"/>
    </dxf>
    <dxf>
      <numFmt numFmtId="2" formatCode="0.00"/>
    </dxf>
    <dxf>
      <numFmt numFmtId="2" formatCode="0.0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65" formatCode="0.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right" vertical="bottom" textRotation="0" wrapText="0" indent="0" justifyLastLine="0" shrinkToFit="0" readingOrder="0"/>
    </dxf>
    <dxf>
      <numFmt numFmtId="2" formatCode="0.00"/>
    </dxf>
    <dxf>
      <numFmt numFmtId="2" formatCode="0.00"/>
    </dxf>
    <dxf>
      <numFmt numFmtId="2" formatCode="0.0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right" vertical="bottom" textRotation="0" wrapText="0" indent="0" justifyLastLine="0" shrinkToFit="0" readingOrder="0"/>
    </dxf>
    <dxf>
      <numFmt numFmtId="2" formatCode="0.00"/>
    </dxf>
    <dxf>
      <numFmt numFmtId="2" formatCode="0.00"/>
    </dxf>
    <dxf>
      <font>
        <b val="0"/>
        <i val="0"/>
        <strike val="0"/>
        <condense val="0"/>
        <extend val="0"/>
        <outline val="0"/>
        <shadow val="0"/>
        <u val="none"/>
        <vertAlign val="baseline"/>
        <sz val="11"/>
        <color auto="1"/>
        <name val="Calibri"/>
        <family val="2"/>
        <scheme val="minor"/>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general"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 formatCode="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1" formatCode="0"/>
    </dxf>
    <dxf>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numFmt numFmtId="1" formatCode="0"/>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1" formatCode="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font>
        <b/>
        <i val="0"/>
        <strike val="0"/>
        <condense val="0"/>
        <extend val="0"/>
        <outline val="0"/>
        <shadow val="0"/>
        <u val="none"/>
        <vertAlign val="baseline"/>
        <sz val="11"/>
        <color theme="0"/>
        <name val="Calibri"/>
        <family val="2"/>
        <scheme val="minor"/>
      </font>
      <numFmt numFmtId="164" formatCode="mmm\-yyyy"/>
      <fill>
        <patternFill patternType="solid">
          <fgColor indexed="64"/>
          <bgColor theme="4" tint="-0.499984740745262"/>
        </patternFill>
      </fill>
      <alignment horizontal="left" vertical="bottom"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i val="0"/>
        <strike val="0"/>
        <condense val="0"/>
        <extend val="0"/>
        <outline val="0"/>
        <shadow val="0"/>
        <u val="none"/>
        <vertAlign val="baseline"/>
        <sz val="11"/>
        <color theme="0"/>
        <name val="Calibri"/>
        <family val="2"/>
        <scheme val="minor"/>
      </font>
      <numFmt numFmtId="165" formatCode="0.0"/>
      <fill>
        <patternFill patternType="solid">
          <fgColor indexed="64"/>
          <bgColor theme="4" tint="-0.499984740745262"/>
        </patternFill>
      </fill>
      <alignment horizontal="lef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font>
        <color auto="1"/>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rgb="FF203764"/>
        </patternFill>
      </fill>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590550</xdr:colOff>
      <xdr:row>0</xdr:row>
      <xdr:rowOff>127000</xdr:rowOff>
    </xdr:from>
    <xdr:ext cx="2000250" cy="623570"/>
    <xdr:pic>
      <xdr:nvPicPr>
        <xdr:cNvPr id="2" name="Picture 1">
          <a:extLst>
            <a:ext uri="{FF2B5EF4-FFF2-40B4-BE49-F238E27FC236}">
              <a16:creationId xmlns:a16="http://schemas.microsoft.com/office/drawing/2014/main" id="{0BE5A017-A258-4540-B6D9-FF1B1B2C06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0275" y="127000"/>
          <a:ext cx="2000250" cy="62357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73A3A2-1A8A-48B6-898B-BD4D80F3F6A2}" name="table_of_contents" displayName="table_of_contents" ref="B3:E31" totalsRowShown="0">
  <autoFilter ref="B3:E31" xr:uid="{1F73A3A2-1A8A-48B6-898B-BD4D80F3F6A2}"/>
  <tableColumns count="4">
    <tableColumn id="1" xr3:uid="{C155B272-FA19-4565-B5C4-CA3A2B0DFFD8}" name="Figure" dataDxfId="364" dataCellStyle="Hyperlink"/>
    <tableColumn id="3" xr3:uid="{A7BD2C00-5410-4DBF-9909-478B2C6F52E2}" name="Title" dataDxfId="363" dataCellStyle="Hyperlink"/>
    <tableColumn id="2" xr3:uid="{D2B6F310-5E0E-4DDC-9D6A-8AAB7E7184C6}" name="Time period"/>
    <tableColumn id="4" xr3:uid="{B4D2CB1D-1658-4007-AB3B-1F73FC4E4792}" name="Notes"/>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D401300-263A-4A07-ACCB-65D25DB4E06D}" name="F3_4" displayName="F3_4" ref="A7:O44" totalsRowShown="0" headerRowDxfId="128">
  <autoFilter ref="A7:O44" xr:uid="{FD401300-263A-4A07-ACCB-65D25DB4E06D}"/>
  <tableColumns count="15">
    <tableColumn id="1" xr3:uid="{6F2E83B4-FFEC-4BAC-ABC2-805344549537}" name="Scenario"/>
    <tableColumn id="2" xr3:uid="{1A124AD8-93F4-4E65-96A0-F0F01FEA3E90}" name="Group"/>
    <tableColumn id="3" xr3:uid="{9283E178-7FF1-4FF5-BD9F-95A381A9262D}" name="Type" dataDxfId="127"/>
    <tableColumn id="4" xr3:uid="{BBFB4D8F-A895-4A16-9369-6CA141D359A7}" name="2023-24" dataDxfId="126"/>
    <tableColumn id="5" xr3:uid="{6B988099-B649-4F97-927F-10DBD78D7534}" name="2024-25" dataDxfId="125"/>
    <tableColumn id="6" xr3:uid="{708D1DC6-DC3F-47FE-BDE5-5F0DAE1360E0}" name="2025-26" dataDxfId="124"/>
    <tableColumn id="7" xr3:uid="{0BBFE6CF-FD5D-41FD-9EA1-9C11EEE54021}" name="2026-27" dataDxfId="123"/>
    <tableColumn id="8" xr3:uid="{48E7517F-1DD0-4650-97FB-5427A46C4BDF}" name="2027-28" dataDxfId="122"/>
    <tableColumn id="9" xr3:uid="{CA3C7786-63A7-4BBB-94EE-EE937E8BF28B}" name="2028-29" dataDxfId="121"/>
    <tableColumn id="10" xr3:uid="{592DE4F2-D3A4-4E50-8B99-AA03055F6CD7}" name="2029-30" dataDxfId="120"/>
    <tableColumn id="11" xr3:uid="{07D444B8-6486-453D-AB02-2C870FC2CFE5}" name="2030-31" dataDxfId="119"/>
    <tableColumn id="12" xr3:uid="{A1F748DD-2303-41A1-9769-01D3224606F7}" name="2031-32" dataDxfId="118"/>
    <tableColumn id="13" xr3:uid="{1D69CC9F-E98C-42CF-A2A8-F3A765C7EBC5}" name="2032-33" dataDxfId="117"/>
    <tableColumn id="14" xr3:uid="{868AD33C-454F-460F-99E6-8D8D7736E758}" name="2033-34" dataDxfId="116"/>
    <tableColumn id="15" xr3:uid="{4BD10E74-68D9-453F-AA1D-E011A0312481}" name="2034-35" dataDxfId="11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9C875D-FA01-4BE4-B5B8-6BCD0632E839}" name="F4_1" displayName="F4_1" ref="A7:D40" totalsRowShown="0" headerRowDxfId="114">
  <autoFilter ref="A7:D40" xr:uid="{6D9C875D-FA01-4BE4-B5B8-6BCD0632E839}"/>
  <tableColumns count="4">
    <tableColumn id="1" xr3:uid="{A577BC2F-6C9B-4F38-8C37-FB9EF41144EB}" name="Year" dataDxfId="113"/>
    <tableColumn id="4" xr3:uid="{EAD8FF10-F960-4A95-815D-D0256B8CB2E3}" name="2024-25 projections" dataDxfId="112"/>
    <tableColumn id="2" xr3:uid="{3F3C6B60-176F-4215-8671-0767C1C3D66A}" name="2023-24 projections" dataDxfId="111"/>
    <tableColumn id="3" xr3:uid="{4626BF9E-2C00-43F9-9367-63215652851D}" name="2022-23 projections" dataDxfId="11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93CDDB-FEF6-464A-85BE-EA00A54C058B}" name="F4_2" displayName="F4_2" ref="A7:D16" totalsRowShown="0" headerRowDxfId="109">
  <autoFilter ref="A7:D16" xr:uid="{BF93CDDB-FEF6-464A-85BE-EA00A54C058B}"/>
  <tableColumns count="4">
    <tableColumn id="1" xr3:uid="{54737A2A-8044-4F63-9414-981DAFFB9A99}" name="Variable"/>
    <tableColumn id="2" xr3:uid="{DADA778C-216E-42AD-AE20-241606928045}" name="Change from 2024-25 to 2027-28" dataDxfId="108"/>
    <tableColumn id="3" xr3:uid="{03150610-520D-48F1-B69C-D1A29888BCAD}" name="Change from 2027-28 to 2034-35" dataDxfId="107"/>
    <tableColumn id="4" xr3:uid="{CB58226E-F7EB-4063-8B6F-33455F516DBA}" name="Total change from 2024-25 to 2034-35" dataDxfId="10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11244BC-D2CF-4757-BB61-23B0756DDE49}" name="F4_3" displayName="F4_3" ref="A7:J47" totalsRowShown="0" headerRowDxfId="105">
  <autoFilter ref="A7:J47" xr:uid="{C11244BC-D2CF-4757-BB61-23B0756DDE49}"/>
  <tableColumns count="10">
    <tableColumn id="1" xr3:uid="{185CB0F2-7B00-4AFE-B829-3D8FBC2118F2}" name="FY ending" dataDxfId="104"/>
    <tableColumn id="5" xr3:uid="{7611FE15-37F6-4C1E-93CB-13EADB6E7561}" name="Alcohol - Baseline projection" dataDxfId="103"/>
    <tableColumn id="7" xr3:uid="{E9DBAAE6-FA53-4C24-8E47-673F935A883C}" name="Alcohol - Scenario One" dataDxfId="102"/>
    <tableColumn id="6" xr3:uid="{FCBB6C4B-5CC3-4AF1-AC7E-8C8F4324615C}" name="Alcohol - Scenario Two" dataDxfId="101"/>
    <tableColumn id="2" xr3:uid="{DC789721-2C45-415C-ADB1-623FA3051ED4}" name="Fuel - Baseline projection" dataDxfId="100"/>
    <tableColumn id="4" xr3:uid="{3F8123EB-8308-46B4-A30B-48CDCEB91FE6}" name="Fuel - Scenario One" dataDxfId="99"/>
    <tableColumn id="3" xr3:uid="{20C06FA8-B596-4006-83E0-4477480DF960}" name="Fuel - Scenario Two" dataDxfId="98"/>
    <tableColumn id="8" xr3:uid="{EAEDD4E2-0492-4AEE-AE63-6A627B20BB33}" name="Tobacco - Baseline projection" dataDxfId="97"/>
    <tableColumn id="10" xr3:uid="{2E943DC0-06B6-4706-8D8B-FEADE26D26D7}" name="Tobacco - Scenario One" dataDxfId="96"/>
    <tableColumn id="9" xr3:uid="{F4B39F46-E4F3-4C41-A3F0-6B054AF740BA}" name="Tobacco - Scenario Two" dataDxfId="95"/>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8EF1E86-F96E-4578-9860-A83B18CC72F8}" name="F4_4" displayName="F4_4" ref="A7:N16" totalsRowShown="0" headerRowDxfId="94">
  <autoFilter ref="A7:N16" xr:uid="{A8EF1E86-F96E-4578-9860-A83B18CC72F8}"/>
  <tableColumns count="14">
    <tableColumn id="1" xr3:uid="{243F8680-4720-4A32-A5AC-2DC542E836FD}" name="Scenario" dataDxfId="93"/>
    <tableColumn id="2" xr3:uid="{1D0EE05E-E788-412D-80C5-8A2B3CA6DC10}" name="Label" dataDxfId="92"/>
    <tableColumn id="3" xr3:uid="{FF092C07-D8B3-4B3C-8B65-A69A3623FBFF}" name="2023-24" dataDxfId="91"/>
    <tableColumn id="4" xr3:uid="{6D74C195-6872-445F-A98E-941F74721339}" name="2024-25" dataDxfId="90"/>
    <tableColumn id="5" xr3:uid="{0731903C-7384-4A0B-A5F2-25C25503F4E7}" name="2025-26" dataDxfId="89"/>
    <tableColumn id="6" xr3:uid="{009A3763-D58D-461D-9EDF-7B2AE811F401}" name="2026-27" dataDxfId="88"/>
    <tableColumn id="7" xr3:uid="{68047808-ABDF-482B-A74F-946AC83E7EDE}" name="2027-28" dataDxfId="87"/>
    <tableColumn id="8" xr3:uid="{2FD07F95-DFFE-4FA6-84F6-6F90C99E6178}" name="2028-29" dataDxfId="86"/>
    <tableColumn id="9" xr3:uid="{FEE91758-8C5D-4A98-923F-25EC61A64E70}" name="2029-30" dataDxfId="85"/>
    <tableColumn id="10" xr3:uid="{0BE2D4C8-7167-4E30-8390-959437C30F54}" name="2030-31" dataDxfId="84"/>
    <tableColumn id="11" xr3:uid="{2FF12FC9-172A-4153-9729-C3F779AF61F0}" name="2031-32" dataDxfId="83"/>
    <tableColumn id="12" xr3:uid="{6DC36225-BD12-450B-ACC2-8DADD4B3D341}" name="2032-33" dataDxfId="82"/>
    <tableColumn id="13" xr3:uid="{31A06772-3EB3-44CF-8493-22048214FCE7}" name="2033-34" dataDxfId="81"/>
    <tableColumn id="14" xr3:uid="{B1D8178E-ADC5-4388-9557-E57BECFAD644}" name="2034-35" dataDxfId="8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7293AE8-0874-449E-86C5-36E1C892503B}" name="F4_5" displayName="F4_5" ref="A7:D40" totalsRowShown="0" headerRowDxfId="79">
  <autoFilter ref="A7:D40" xr:uid="{77293AE8-0874-449E-86C5-36E1C892503B}"/>
  <tableColumns count="4">
    <tableColumn id="1" xr3:uid="{3400E3DB-5D79-4706-8B3D-90D8C6FBF8F1}" name="Year"/>
    <tableColumn id="4" xr3:uid="{004AD33E-0D80-4F4F-857B-C2B203954B68}" name="2024-25 projections" dataDxfId="78"/>
    <tableColumn id="2" xr3:uid="{DB9D7275-6217-4D8A-8037-2163D372BFD0}" name="2023-24 projections" dataDxfId="77"/>
    <tableColumn id="3" xr3:uid="{BBC76422-FC22-46E7-B270-A1835ED5701D}" name="2022-23 projections" dataDxfId="7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6CF8CC-E6B1-48CD-8369-259652041C73}" name="F4_6" displayName="F4_6" ref="A8:B84" totalsRowShown="0" headerRowDxfId="75">
  <autoFilter ref="A8:B84" xr:uid="{D36CF8CC-E6B1-48CD-8369-259652041C73}"/>
  <tableColumns count="2">
    <tableColumn id="1" xr3:uid="{72892E26-BA59-4BD7-83A1-0264991E75FF}" name="FY ending" dataDxfId="74"/>
    <tableColumn id="2" xr3:uid="{B615C775-3E8B-4819-BAD8-B76D04EF50D0}" name="Average tax rate (%)" dataDxfId="73"/>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ACF29D5-75A5-4C37-825B-84B04B921728}" name="F5_1" displayName="F5_1" ref="A7:D39" totalsRowShown="0" headerRowDxfId="72">
  <autoFilter ref="A7:D39" xr:uid="{CACF29D5-75A5-4C37-825B-84B04B921728}"/>
  <tableColumns count="4">
    <tableColumn id="1" xr3:uid="{07FDF917-B6B4-4D3E-8C8B-C9E5C452E02C}" name="YEAR" dataDxfId="71"/>
    <tableColumn id="4" xr3:uid="{E8A285D0-27A9-4A44-BF82-47D2F194AC1F}" name="2024-25 projections" dataDxfId="70"/>
    <tableColumn id="2" xr3:uid="{1BF1F4CB-B6F1-46F7-A2D9-DEA3FDE739B2}" name="2023-24 projections" dataDxfId="69"/>
    <tableColumn id="3" xr3:uid="{928BBE8F-B719-4211-BDD8-04243E6D3D4A}" name="2022-23 projections" dataDxfId="6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3005E26-58CA-4376-ACB6-BA77687958BB}" name="F5_2" displayName="F5_2" ref="A7:D20" totalsRowShown="0" headerRowDxfId="67">
  <autoFilter ref="A7:D20" xr:uid="{C3005E26-58CA-4376-ACB6-BA77687958BB}"/>
  <tableColumns count="4">
    <tableColumn id="1" xr3:uid="{517571D0-D443-4AED-8E36-3DEBE7CF9427}" name="Variable" dataDxfId="66"/>
    <tableColumn id="2" xr3:uid="{85CE823B-628C-46A5-98EA-FEE4FD3CCC69}" name="Change from 2024-25 to 2027-28" dataDxfId="65"/>
    <tableColumn id="3" xr3:uid="{B343F351-7479-4ECF-9D69-6F23634717F3}" name="Change from 2027-28 to 2034-35" dataDxfId="64"/>
    <tableColumn id="4" xr3:uid="{17800FEB-EAB9-40DD-92F0-C8F6A46EF312}" name="Total change from 2024-25 to 2034-35" dataDxfId="63"/>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D2E2DD4-4D24-4736-954A-295C628A41CC}" name="F5_3" displayName="F5_3" ref="A7:E19" totalsRowShown="0" headerRowDxfId="62">
  <autoFilter ref="A7:E19" xr:uid="{1D2E2DD4-4D24-4736-954A-295C628A41CC}"/>
  <tableColumns count="5">
    <tableColumn id="1" xr3:uid="{F30D0C51-B7E8-49E4-9DC5-183039100C5C}" name="Year" dataDxfId="61"/>
    <tableColumn id="2" xr3:uid="{E3F615A5-61DF-4428-91EE-F08C02D59A07}" name="Baseline (8%)" dataDxfId="60"/>
    <tableColumn id="3" xr3:uid="{8E31AB1A-C533-42E5-A37F-E16B99D4E0FC}" name="7%" dataDxfId="59"/>
    <tableColumn id="4" xr3:uid="{D730E70C-2320-4879-B4FF-1201E93A8257}" name="9%" dataDxfId="58"/>
    <tableColumn id="5" xr3:uid="{BE0D3FF7-66E3-44CE-9F2E-40FDDD5395EF}" name="10%" dataDxfId="5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386C4A8-8D5E-4A85-9878-F7FF2E5E07DD}" name="F2_1" displayName="F2_1" ref="A8:G50" totalsRowShown="0" headerRowDxfId="362">
  <autoFilter ref="A8:G50" xr:uid="{1386C4A8-8D5E-4A85-9878-F7FF2E5E07DD}"/>
  <tableColumns count="7">
    <tableColumn id="1" xr3:uid="{32F78A4A-65B6-4257-A53A-FB1F8A916ABE}" name="Year"/>
    <tableColumn id="7" xr3:uid="{0DE36BE8-9508-428F-8730-BE8A1E153D90}" name="Gross debt (24-25)" dataDxfId="361"/>
    <tableColumn id="2" xr3:uid="{7668E778-4984-4C19-B0B5-B363EE6BC4FA}" name="Gross debt (23-24)" dataDxfId="360"/>
    <tableColumn id="3" xr3:uid="{7ED2639C-B509-4BFE-BAF3-C5D903A4D180}" name="Gross debt (22-23)" dataDxfId="359"/>
    <tableColumn id="4" xr3:uid="{776E4C1B-D3AA-416A-823E-917A425D21F0}" name="Gross debt (21-22)" dataDxfId="358"/>
    <tableColumn id="6" xr3:uid="{072EC319-35B4-415C-830A-6712AA892189}" name="Net debt (24-25)" dataDxfId="357"/>
    <tableColumn id="5" xr3:uid="{3FD90A17-4FD7-4335-AED3-C44793C4EE8F}" name="Net debt (23-24)" dataDxfId="356"/>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220AB4B-59D1-47F9-A4CB-0953C62FA29F}" name="F5_4" displayName="F5_4" ref="A8:S44" totalsRowShown="0">
  <autoFilter ref="A8:S44" xr:uid="{3220AB4B-59D1-47F9-A4CB-0953C62FA29F}"/>
  <tableColumns count="19">
    <tableColumn id="1" xr3:uid="{40038553-C0B6-493B-955F-B46BC143DF57}" name="Type" dataDxfId="56"/>
    <tableColumn id="2" xr3:uid="{031E7DF4-1862-4C97-940F-F4CAE7B22A77}" name="Budget" dataDxfId="55"/>
    <tableColumn id="3" xr3:uid="{7738BD75-8B06-4ACD-B7AF-650EF8132F5C}" name="2007-08" dataDxfId="54"/>
    <tableColumn id="4" xr3:uid="{9D59AA55-B718-4891-9D8E-189F30FFBBF5}" name="2008-09" dataDxfId="53"/>
    <tableColumn id="5" xr3:uid="{8128DF14-7261-4830-8336-41D0CBACAA84}" name="2009-10" dataDxfId="52"/>
    <tableColumn id="6" xr3:uid="{BFB7424C-CFA4-4EAF-BCF2-6D039C5EA9D1}" name="2010-11" dataDxfId="51"/>
    <tableColumn id="7" xr3:uid="{3D7FAAA2-EABE-4AB2-8A9D-1F6A44C36712}" name="2011-12" dataDxfId="50"/>
    <tableColumn id="8" xr3:uid="{30DFDE8A-18C7-43AE-BBE9-C0D33E0147A3}" name="2012-13" dataDxfId="49"/>
    <tableColumn id="9" xr3:uid="{2E60FA83-12E1-4634-B75B-8A9C268FE37B}" name="2013-14" dataDxfId="48"/>
    <tableColumn id="10" xr3:uid="{96E26E41-756D-4630-9ED5-CAFA12694ABB}" name="2014-15" dataDxfId="47"/>
    <tableColumn id="11" xr3:uid="{9BA71C82-7BAB-46C5-85CD-2993DF337A2F}" name="2015-16" dataDxfId="46"/>
    <tableColumn id="12" xr3:uid="{D6707297-1813-441E-A305-F976DA677FFB}" name="2016-17" dataDxfId="45"/>
    <tableColumn id="13" xr3:uid="{BC0EBC56-E404-4BD1-A9F6-8C5890035075}" name="2017-18" dataDxfId="44"/>
    <tableColumn id="14" xr3:uid="{FDB4344F-D4F6-4CCB-93AC-0809503CFE6B}" name="2018-19" dataDxfId="43"/>
    <tableColumn id="15" xr3:uid="{6A78CE0C-5ED8-44C9-A890-069A7A1CA1A6}" name="2019-20" dataDxfId="42"/>
    <tableColumn id="16" xr3:uid="{B92E5855-A71F-4121-93D1-6ABADCC4FBE4}" name="2020-21" dataDxfId="41"/>
    <tableColumn id="17" xr3:uid="{0EA8F364-674D-4475-A7CC-43FC8CF2C059}" name="2021-22" dataDxfId="40"/>
    <tableColumn id="18" xr3:uid="{40AFB53B-A432-47F6-88E6-8B29EE26BC2D}" name="2022-23" dataDxfId="39"/>
    <tableColumn id="19" xr3:uid="{55FB1114-6669-4DEE-BD87-2D2055BFA625}" name="2023-24" dataDxfId="3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E8E2ACF-96F8-4C09-B8EC-F1BEDFD29661}" name="A_1" displayName="A_1" ref="A8:AG26" totalsRowShown="0">
  <autoFilter ref="A8:AG26" xr:uid="{DE8E2ACF-96F8-4C09-B8EC-F1BEDFD29661}"/>
  <tableColumns count="33">
    <tableColumn id="1" xr3:uid="{FCF1BACF-B28D-4CD6-87D0-229A49FF1546}" name="FY"/>
    <tableColumn id="2" xr3:uid="{542DABBB-F1B7-4A4C-AD7B-6DAB2A46DDA8}" name="1996-97" dataDxfId="37"/>
    <tableColumn id="3" xr3:uid="{0C5BC29B-8299-4581-B828-CF17E213C27D}" name="1997-98" dataDxfId="36"/>
    <tableColumn id="4" xr3:uid="{02B5F705-FEC5-4736-9C42-BB786AEF10F6}" name="1998-99" dataDxfId="35"/>
    <tableColumn id="5" xr3:uid="{D25E2B05-C725-4BF8-9F87-0FFB6B1D8FB7}" name="1999-00" dataDxfId="34"/>
    <tableColumn id="6" xr3:uid="{57A31508-6B6F-48A7-A9B3-9A6354B812B1}" name="2000-01" dataDxfId="33"/>
    <tableColumn id="7" xr3:uid="{E4BA7434-F756-4B8A-B9DF-65BCD6FD094E}" name="2001-02" dataDxfId="32"/>
    <tableColumn id="8" xr3:uid="{71E7AC50-2C5A-4F84-A151-1AA8BF2499CB}" name="2002-03" dataDxfId="31"/>
    <tableColumn id="9" xr3:uid="{9172043F-7AAC-454F-8583-2665B7BB6C04}" name="2003-04" dataDxfId="30"/>
    <tableColumn id="10" xr3:uid="{B61B5A2B-3399-4F51-8513-F5A0813A2344}" name="2004-05" dataDxfId="29"/>
    <tableColumn id="11" xr3:uid="{1948D141-F591-43EF-81D2-2695B9C2D5CB}" name="2005-06" dataDxfId="28"/>
    <tableColumn id="12" xr3:uid="{985139B4-7E20-4459-AEAE-B38BFD0018E6}" name="2006-07" dataDxfId="27"/>
    <tableColumn id="13" xr3:uid="{5437FB69-9FB4-4384-81C4-BF3EDB78E8D9}" name="2007-08" dataDxfId="26"/>
    <tableColumn id="14" xr3:uid="{C18844F8-22E6-4696-A4D7-AD6E876F0F26}" name="2008-09" dataDxfId="25"/>
    <tableColumn id="15" xr3:uid="{187DA311-13F0-4476-9E0E-E2F7606DB566}" name="2009-10" dataDxfId="24"/>
    <tableColumn id="16" xr3:uid="{DFCC9051-401F-44D1-9B3A-3A05D48D0F45}" name="2010-11" dataDxfId="23"/>
    <tableColumn id="17" xr3:uid="{FADFFC8B-F63E-4848-BF7F-3E9FE8CDBDC6}" name="2011-12" dataDxfId="22"/>
    <tableColumn id="18" xr3:uid="{29D2ED13-B6B7-4B2A-8B6E-283F893F8EA1}" name="2012-13" dataDxfId="21"/>
    <tableColumn id="19" xr3:uid="{0F8D86F4-50D6-4BF8-9F7E-34E3985BE8CB}" name="2013-14" dataDxfId="20"/>
    <tableColumn id="20" xr3:uid="{A90601F3-5B14-4C94-A5CC-6A63DDA9D2D5}" name="2014-15" dataDxfId="19"/>
    <tableColumn id="21" xr3:uid="{7493C81C-CD35-4270-8514-B2851B4A4E3A}" name="2015-16" dataDxfId="18"/>
    <tableColumn id="22" xr3:uid="{99DD589B-5E41-4C09-A72C-AA098E92AA04}" name="2016-17" dataDxfId="17"/>
    <tableColumn id="23" xr3:uid="{34034901-0615-4DD8-9151-E53693790968}" name="2017-18" dataDxfId="16"/>
    <tableColumn id="24" xr3:uid="{8DAEFFD5-235A-4740-8CA9-E8DFC7664F49}" name="2018-19" dataDxfId="15"/>
    <tableColumn id="25" xr3:uid="{F0D681B9-953B-452E-B900-C07E4C08C633}" name="2019-20" dataDxfId="14"/>
    <tableColumn id="26" xr3:uid="{412D8850-5AA6-4144-9B27-7DEE8B1552F2}" name="2020-21" dataDxfId="13"/>
    <tableColumn id="27" xr3:uid="{2F55193F-AC2F-4CF4-A426-1D9607111870}" name="2021-22" dataDxfId="12"/>
    <tableColumn id="28" xr3:uid="{9ED6DB57-545C-406B-8B64-34B317D122D8}" name="2022-23" dataDxfId="11"/>
    <tableColumn id="29" xr3:uid="{8D5BB71C-1447-4A62-822A-D3CA946C3927}" name="2023-24" dataDxfId="10"/>
    <tableColumn id="30" xr3:uid="{E1990A4B-D43F-4D4C-B1D3-5E05DE38F911}" name="2024-25" dataDxfId="9"/>
    <tableColumn id="31" xr3:uid="{31ED6CCB-0A07-4FF4-8F6B-1375545C715F}" name="2025-26" dataDxfId="8"/>
    <tableColumn id="32" xr3:uid="{51698FCD-2AAB-45C8-9B8B-154053281F3F}" name="2026-27" dataDxfId="7"/>
    <tableColumn id="33" xr3:uid="{FC740D4F-08FA-40EB-9B93-1A91F5DF66D6}" name="2027-28" dataDxfId="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A57D8E3-D716-45C8-B9A4-5EF6B70B2BD3}" name="A_2" displayName="A_2" ref="A7:F12" totalsRowShown="0" headerRowDxfId="5">
  <autoFilter ref="A7:F12" xr:uid="{BA57D8E3-D716-45C8-B9A4-5EF6B70B2BD3}"/>
  <tableColumns count="6">
    <tableColumn id="1" xr3:uid="{58F69821-7759-4B29-BDCB-5AA2B4797A05}" name="Year"/>
    <tableColumn id="2" xr3:uid="{5E9C5359-50F3-4826-B952-F1B0719D307A}" name="Receipts policy decisions" dataDxfId="4"/>
    <tableColumn id="3" xr3:uid="{E5808939-B62D-4EB7-B9DB-B1787AD4EC3C}" name="Payments policy decisions" dataDxfId="3"/>
    <tableColumn id="4" xr3:uid="{20962DFE-0EEB-4B84-912D-97830471996F}" name="Receipts variations" dataDxfId="2"/>
    <tableColumn id="5" xr3:uid="{8602036C-8B63-491C-83A5-70556AB069E3}" name="Payments variations" dataDxfId="1"/>
    <tableColumn id="6" xr3:uid="{2FFD3FF0-C1F7-45E5-A856-8A73567E7E5A}" name="Net impact on UCB"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A2EADC-676B-4E52-896A-CCFA2B8DEACA}" name="F2_2" displayName="F2_2" ref="A7:E70" totalsRowShown="0" headerRowDxfId="355">
  <autoFilter ref="A7:E70" xr:uid="{78A2EADC-676B-4E52-896A-CCFA2B8DEACA}"/>
  <tableColumns count="5">
    <tableColumn id="1" xr3:uid="{9B56B133-F2DB-4ED4-9DCE-B8B13E943881}" name="Year"/>
    <tableColumn id="2" xr3:uid="{326A9B3B-041A-473C-808C-423E4DB1EE34}" name="Gross interest (24-25)" dataDxfId="354"/>
    <tableColumn id="3" xr3:uid="{38221267-633D-4226-B099-C50914B46F90}" name="Gross interest (23-24)" dataDxfId="353"/>
    <tableColumn id="4" xr3:uid="{FF4EFAFE-7B7D-4AA1-B106-9ECDFE320FAD}" name="Gross interest (22-23)" dataDxfId="352"/>
    <tableColumn id="5" xr3:uid="{98CE8A34-C8B3-49D1-829D-1377672FE477}" name="Gross interest (21-22)" dataDxfId="35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50EB3E-FA12-4603-849A-48AC89E03897}" name="F2_3" displayName="F2_3" ref="A7:D19" totalsRowShown="0">
  <autoFilter ref="A7:D19" xr:uid="{0D50EB3E-FA12-4603-849A-48AC89E03897}"/>
  <tableColumns count="4">
    <tableColumn id="1" xr3:uid="{42B49180-DF45-4740-9AD0-A0BB60B9495A}" name="Year"/>
    <tableColumn id="4" xr3:uid="{FA19DFC4-7CDF-4C2C-A7BE-1D45D9394E51}" name="2024-25 Budget" dataDxfId="350"/>
    <tableColumn id="2" xr3:uid="{4DD57434-AEA5-4953-A9F5-BFA82A83B79F}" name="2023-24 Budget" dataDxfId="349"/>
    <tableColumn id="3" xr3:uid="{D49425E5-8348-46A8-BBF8-1A2408C23B76}" name="2022-23 October Budget" dataDxfId="34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292F7FE-7C4C-4E83-A805-9987BDD8EB5B}" name="F2_4" displayName="F2_4" ref="A7:E39" totalsRowShown="0" headerRowDxfId="347">
  <autoFilter ref="A7:E39" xr:uid="{7292F7FE-7C4C-4E83-A805-9987BDD8EB5B}"/>
  <tableColumns count="5">
    <tableColumn id="1" xr3:uid="{19254180-9A63-400A-83DE-4CB6A2664798}" name="YEAR"/>
    <tableColumn id="5" xr3:uid="{22425C6B-ACC6-451D-BF89-E105208CA04A}" name="2024-25 projections" dataDxfId="346"/>
    <tableColumn id="2" xr3:uid="{1FADCE67-4EEF-4DFB-9FFA-FDF6FF708F61}" name="2023-24 projections" dataDxfId="345"/>
    <tableColumn id="3" xr3:uid="{7F134688-7B71-433F-A1C0-D7CEB3E8B8E4}" name="2022-23 projections" dataDxfId="344"/>
    <tableColumn id="4" xr3:uid="{7CAF15F9-568A-4CC2-B024-7DA94028A5D1}" name="2021-22 projections" dataDxfId="34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2AF625-0C7D-4810-966A-36C9A8F3DB8F}" name="F2_5" displayName="F2_5" ref="A7:F35" totalsRowShown="0" headerRowDxfId="342">
  <autoFilter ref="A7:F35" xr:uid="{0D2AF625-0C7D-4810-966A-36C9A8F3DB8F}"/>
  <tableColumns count="6">
    <tableColumn id="1" xr3:uid="{B0F57343-48F3-49E2-9F61-FE1BBCB66D07}" name="Year"/>
    <tableColumn id="2" xr3:uid="{6477A215-53AE-4530-BBCB-9E5F6F59AA84}" name="Budget" dataDxfId="341"/>
    <tableColumn id="3" xr3:uid="{1C28FC54-3580-4404-B85F-AD3A9890FA3D}" name="UCB" dataDxfId="340"/>
    <tableColumn id="4" xr3:uid="{A4546C36-6F75-4131-8EC8-3A2A3939BD3E}" name="HCB" dataDxfId="339"/>
    <tableColumn id="5" xr3:uid="{93BD1E7E-2F63-4EB2-A8C2-046EBAE81C17}" name="FB" dataDxfId="338"/>
    <tableColumn id="6" xr3:uid="{D6821F0F-F98A-43FA-AE03-F87940288E70}" name="PCB" dataDxfId="33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D1ECE37-7871-48D3-A2AA-D695FA3781B6}" name="F3_1" displayName="F3_1" ref="A8:CW38" totalsRowShown="0" headerRowDxfId="336">
  <autoFilter ref="A8:CW38" xr:uid="{CD1ECE37-7871-48D3-A2AA-D695FA3781B6}"/>
  <tableColumns count="101">
    <tableColumn id="1" xr3:uid="{490921FC-864F-4A42-9529-DDD739EEA57C}" name="Nominal GPD growth" dataDxfId="335"/>
    <tableColumn id="2" xr3:uid="{4AEDC732-ECE6-4BD4-946F-1C5611B94DC1}" name="Interest rates" dataDxfId="334"/>
    <tableColumn id="3" xr3:uid="{7DE189C1-EBB3-41C1-A1F6-6A426E177557}" name="Budget balance" dataDxfId="333"/>
    <tableColumn id="4" xr3:uid="{4B66434E-E90F-4661-B910-25ED1042C98C}" name="1971" dataDxfId="332"/>
    <tableColumn id="5" xr3:uid="{C8042275-B7F8-4415-A992-3F2A9F37FF9A}" name="1972" dataDxfId="331"/>
    <tableColumn id="6" xr3:uid="{80689BD9-C210-488F-92C9-750440461759}" name="1973" dataDxfId="330"/>
    <tableColumn id="7" xr3:uid="{20EF5354-4D1D-462B-B014-03F944F13E36}" name="1974" dataDxfId="329"/>
    <tableColumn id="8" xr3:uid="{2F95C4D3-6BC3-4457-8547-074FF0A32932}" name="1975" dataDxfId="328"/>
    <tableColumn id="9" xr3:uid="{58498D61-EF62-45CB-A047-E8391F23EE8C}" name="1976" dataDxfId="327"/>
    <tableColumn id="10" xr3:uid="{E7730EAC-80C4-4705-8E68-21ED090CC8C0}" name="1977" dataDxfId="326"/>
    <tableColumn id="11" xr3:uid="{56991E8F-F455-48B5-9334-B3F42CB00B5E}" name="1978" dataDxfId="325"/>
    <tableColumn id="12" xr3:uid="{D893273C-7E54-4A37-AA52-C1E45A11C0F4}" name="1979" dataDxfId="324"/>
    <tableColumn id="13" xr3:uid="{C24C0CF0-0F60-4357-B76E-BFB57DD2FE2A}" name="1980" dataDxfId="323"/>
    <tableColumn id="14" xr3:uid="{6F79F956-3867-41C9-8BAB-5567B8707249}" name="1981" dataDxfId="322"/>
    <tableColumn id="15" xr3:uid="{10E797C9-AB03-4C7B-8D95-DB09673AF779}" name="1982" dataDxfId="321"/>
    <tableColumn id="16" xr3:uid="{94D613DC-45A8-4B38-BE11-4756CC965D3D}" name="1983" dataDxfId="320"/>
    <tableColumn id="17" xr3:uid="{8270B19D-FB22-4C6C-97E1-2CFCEF5377D8}" name="1984" dataDxfId="319"/>
    <tableColumn id="18" xr3:uid="{A5176991-231D-4297-92F4-51CB67B63E71}" name="1985" dataDxfId="318"/>
    <tableColumn id="19" xr3:uid="{921B1CF0-4458-4922-BC08-338BC859953A}" name="1986" dataDxfId="317"/>
    <tableColumn id="20" xr3:uid="{DD96654D-FA38-4F2E-8F99-DFFB1AD8B9F7}" name="1987" dataDxfId="316"/>
    <tableColumn id="21" xr3:uid="{C762A6A2-1022-481D-8F23-808DBA342C9F}" name="1988" dataDxfId="315"/>
    <tableColumn id="22" xr3:uid="{417E2899-1A3D-45A4-8A0A-C8EC52575BE5}" name="1989" dataDxfId="314"/>
    <tableColumn id="23" xr3:uid="{1DBA71B9-E504-497A-89A8-ED2892204CAD}" name="1990" dataDxfId="313"/>
    <tableColumn id="24" xr3:uid="{C994DA04-E9A9-4911-ADA5-16E1258E6652}" name="1991" dataDxfId="312"/>
    <tableColumn id="25" xr3:uid="{E82A4A3A-4802-4D50-8B1E-F39B8569E877}" name="1992" dataDxfId="311"/>
    <tableColumn id="26" xr3:uid="{853C291E-7DE0-4944-88F3-086046B5F047}" name="1993" dataDxfId="310"/>
    <tableColumn id="27" xr3:uid="{038B96E0-AA40-4E21-ACBE-CD4CB0C1E847}" name="1994" dataDxfId="309"/>
    <tableColumn id="28" xr3:uid="{5185CD7D-7C18-4665-A864-1908447C16A5}" name="1995" dataDxfId="308"/>
    <tableColumn id="29" xr3:uid="{3397E208-83FD-4BBB-A1D9-7B0A458CF06D}" name="1996" dataDxfId="307"/>
    <tableColumn id="30" xr3:uid="{F5692358-18D8-4BEB-8E22-A10F2D151BDC}" name="1997" dataDxfId="306"/>
    <tableColumn id="31" xr3:uid="{28B7EDA8-9B36-46B4-83DC-DF105C5C4108}" name="1998" dataDxfId="305"/>
    <tableColumn id="32" xr3:uid="{6EA077D2-BA02-434C-841A-3AEB1CE4D7E5}" name="1999" dataDxfId="304"/>
    <tableColumn id="33" xr3:uid="{743462D4-001C-4D12-AE94-8DA62BB19ACE}" name="2000" dataDxfId="303"/>
    <tableColumn id="34" xr3:uid="{2E0624D8-714B-4C8B-BA4E-3C6581C86AF2}" name="2001" dataDxfId="302"/>
    <tableColumn id="35" xr3:uid="{2539DFD8-D131-4401-B917-B2F6F1404137}" name="2002" dataDxfId="301"/>
    <tableColumn id="36" xr3:uid="{0C59A656-054C-4713-821F-5B929E086215}" name="2003" dataDxfId="300"/>
    <tableColumn id="37" xr3:uid="{CA714ADC-6FA4-40B1-BD81-1CD18711EB55}" name="2004" dataDxfId="299"/>
    <tableColumn id="38" xr3:uid="{6E1CF480-3C3D-40AD-9AE6-6DBFE5C611C0}" name="2005" dataDxfId="298"/>
    <tableColumn id="39" xr3:uid="{1A47F8EE-D6C9-4D85-AC5A-37B31F6181C8}" name="2006" dataDxfId="297"/>
    <tableColumn id="40" xr3:uid="{37193822-05B3-4070-B3A7-500A868E6662}" name="2007" dataDxfId="296"/>
    <tableColumn id="41" xr3:uid="{27619C06-7415-41C3-8B66-241A41E12B9D}" name="2008" dataDxfId="295"/>
    <tableColumn id="42" xr3:uid="{1AB2B9F3-E0ED-41B4-962F-20F6E346A297}" name="2009" dataDxfId="294"/>
    <tableColumn id="43" xr3:uid="{E7E77ACB-AA0A-49B6-ABAF-810787A0254B}" name="2010" dataDxfId="293"/>
    <tableColumn id="44" xr3:uid="{99463848-C5A1-4627-B55F-18DFB350B573}" name="2011" dataDxfId="292"/>
    <tableColumn id="45" xr3:uid="{83F89183-B8F3-4E74-8200-D20D8ECE5F7E}" name="2012" dataDxfId="291"/>
    <tableColumn id="46" xr3:uid="{7D94A069-2642-4554-B16D-9741D8515BC4}" name="2013" dataDxfId="290"/>
    <tableColumn id="47" xr3:uid="{CA3EEA93-B226-433B-9821-99A23F1CEE1C}" name="2014" dataDxfId="289"/>
    <tableColumn id="48" xr3:uid="{49435527-C114-4AF7-8559-083AEB2976D7}" name="2015" dataDxfId="288"/>
    <tableColumn id="49" xr3:uid="{59BE4158-F820-42FA-B05C-0F81CE25B0D5}" name="2016" dataDxfId="287"/>
    <tableColumn id="50" xr3:uid="{D19FCC41-BCBF-464D-B45A-73FD397F3593}" name="2017" dataDxfId="286"/>
    <tableColumn id="51" xr3:uid="{5503BB3B-9456-4C2E-88F1-29B7E306A88C}" name="2018" dataDxfId="285"/>
    <tableColumn id="52" xr3:uid="{A51C28B9-EE84-47D1-A33E-DC24A32808C2}" name="2019" dataDxfId="284"/>
    <tableColumn id="53" xr3:uid="{099580CE-C0B5-418F-B55A-988E811B6533}" name="2020" dataDxfId="283"/>
    <tableColumn id="54" xr3:uid="{B1F858E9-15AF-4D37-AB63-9CCB4F53C7B3}" name="2021" dataDxfId="282"/>
    <tableColumn id="55" xr3:uid="{08338919-FC71-40E6-89DB-43911AB2BE73}" name="2022" dataDxfId="281"/>
    <tableColumn id="56" xr3:uid="{62E23A87-35E8-4BFF-87F0-9FBB8D9584AE}" name="2023" dataDxfId="280"/>
    <tableColumn id="57" xr3:uid="{FCE96E38-760B-4AA2-AF92-3E5972E2A6B7}" name="2024" dataDxfId="279"/>
    <tableColumn id="58" xr3:uid="{8B6E3FE5-9062-45A0-8166-D675A25DD704}" name="2025" dataDxfId="278"/>
    <tableColumn id="59" xr3:uid="{BEBECC50-BEE2-496F-BA7D-D29A9A5F183E}" name="2026" dataDxfId="277"/>
    <tableColumn id="60" xr3:uid="{B6FA3BC0-B8DB-4AAB-B8EA-2D8F9DEF9651}" name="2027" dataDxfId="276"/>
    <tableColumn id="61" xr3:uid="{82BE7244-04A4-4670-BCED-BD3B05EBCAA9}" name="2028" dataDxfId="275"/>
    <tableColumn id="62" xr3:uid="{2E56803F-9673-4D75-A690-5EA70961922C}" name="2029" dataDxfId="274"/>
    <tableColumn id="63" xr3:uid="{9E997FFF-1327-480B-80D9-6D0F0E20F907}" name="2030" dataDxfId="273"/>
    <tableColumn id="64" xr3:uid="{EE9E7E0C-38EF-438C-9BEE-D88D25ACA7F5}" name="2031" dataDxfId="272"/>
    <tableColumn id="65" xr3:uid="{3048BB91-6A59-4DB0-BAA3-3DBFCF84D4F3}" name="2032" dataDxfId="271"/>
    <tableColumn id="66" xr3:uid="{79BE0FC6-902E-4C6F-BA84-4529B8048416}" name="2033" dataDxfId="270"/>
    <tableColumn id="67" xr3:uid="{80D010D6-BC6F-4486-8909-FA26B18CE4E4}" name="2034" dataDxfId="269"/>
    <tableColumn id="68" xr3:uid="{1891DE16-BBCC-4A97-ADEE-10C93B0E0217}" name="2035" dataDxfId="268"/>
    <tableColumn id="69" xr3:uid="{EA529BCA-839D-48B0-B501-86731FBBA92C}" name="2036" dataDxfId="267"/>
    <tableColumn id="70" xr3:uid="{65A52396-D8CB-4F6B-9F4A-961ECBD9785B}" name="2037" dataDxfId="266"/>
    <tableColumn id="71" xr3:uid="{F2CC8B7E-602A-4961-9CCF-6D4B61BE0B68}" name="2038" dataDxfId="265"/>
    <tableColumn id="72" xr3:uid="{1F020CF6-FBF4-479A-BDF1-5867B00E36FB}" name="2039" dataDxfId="264"/>
    <tableColumn id="73" xr3:uid="{A583ABF9-E493-4A7A-85F5-42364C065A73}" name="2040" dataDxfId="263"/>
    <tableColumn id="74" xr3:uid="{CDFE96D4-E878-4213-BDA2-54128A9753F9}" name="2041" dataDxfId="262"/>
    <tableColumn id="75" xr3:uid="{B31C4EB7-F380-4BD6-97FB-2ADF84E2E658}" name="2042" dataDxfId="261"/>
    <tableColumn id="76" xr3:uid="{8B90A7AC-9949-4B2B-AB23-324AE5B729D8}" name="2043" dataDxfId="260"/>
    <tableColumn id="77" xr3:uid="{BC7BC966-7286-455C-8C46-FFEC0AFC8BC5}" name="2044" dataDxfId="259"/>
    <tableColumn id="78" xr3:uid="{127CB59C-9E18-475D-829D-B1E3E54909F5}" name="2045" dataDxfId="258"/>
    <tableColumn id="79" xr3:uid="{F520F821-C7D4-486B-959A-BA96DD4BFF7C}" name="2046" dataDxfId="257"/>
    <tableColumn id="80" xr3:uid="{CA987C68-D9F5-497E-9139-723DC690941C}" name="2047" dataDxfId="256"/>
    <tableColumn id="81" xr3:uid="{96B8D1D7-3C8F-458D-8D19-F7E7839C9C36}" name="2048" dataDxfId="255"/>
    <tableColumn id="82" xr3:uid="{D52998D8-85B8-497F-8660-E9D0DF303B13}" name="2049" dataDxfId="254"/>
    <tableColumn id="83" xr3:uid="{D0E48A49-2743-4990-A2C5-4ED889231AEB}" name="2050" dataDxfId="253"/>
    <tableColumn id="84" xr3:uid="{D4DAE993-CFF4-42C2-8776-D1E41918B285}" name="2051" dataDxfId="252"/>
    <tableColumn id="85" xr3:uid="{5DE19AD8-8DC9-40DB-B41E-EAB73B295E39}" name="2052" dataDxfId="251"/>
    <tableColumn id="86" xr3:uid="{D433C6F1-E455-4F74-8C3B-158A84DEAA2D}" name="2053" dataDxfId="250"/>
    <tableColumn id="87" xr3:uid="{7F392C01-6CC4-46D8-8BC9-6AF9C73B9C36}" name="2054" dataDxfId="249"/>
    <tableColumn id="88" xr3:uid="{8F9893AA-0D47-40EA-BF93-236A36ABDCCB}" name="2055" dataDxfId="248"/>
    <tableColumn id="89" xr3:uid="{5367D56A-3A84-4BF5-A96B-C23DE64C1F64}" name="2056" dataDxfId="247"/>
    <tableColumn id="90" xr3:uid="{E866D1B5-DE0F-4832-BAD9-2FA4752A3F5F}" name="2057" dataDxfId="246"/>
    <tableColumn id="91" xr3:uid="{747CE21D-943F-4323-9399-F1F508E6C71C}" name="2058" dataDxfId="245"/>
    <tableColumn id="92" xr3:uid="{30E68208-17A6-4A39-91B5-D1A9383E26FB}" name="2059" dataDxfId="244"/>
    <tableColumn id="93" xr3:uid="{D3026F91-5AF5-4C10-810E-DDE8111611D5}" name="2060" dataDxfId="243"/>
    <tableColumn id="94" xr3:uid="{7621DC87-8851-414F-99D2-A8E9753D3699}" name="2061" dataDxfId="242"/>
    <tableColumn id="95" xr3:uid="{07365C92-45A1-4998-961F-C79ED27732D6}" name="2062" dataDxfId="241"/>
    <tableColumn id="96" xr3:uid="{1499EC3E-8817-4F93-ACDE-7C033672DF8D}" name="2063" dataDxfId="240"/>
    <tableColumn id="97" xr3:uid="{EB059540-4F3D-47B5-9C48-6F405346C40D}" name="2064" dataDxfId="239"/>
    <tableColumn id="98" xr3:uid="{DDC75EC5-BBF4-4406-AA88-F017E094A80D}" name="2065" dataDxfId="238"/>
    <tableColumn id="99" xr3:uid="{B2884193-A238-428C-806C-D3D36B463567}" name="2066" dataDxfId="237"/>
    <tableColumn id="100" xr3:uid="{92BAE847-E17E-461E-84FA-07FD5F464B24}" name="2067" dataDxfId="236"/>
    <tableColumn id="101" xr3:uid="{9564A9C1-544F-40A2-A35A-6DA2EB7F2D51}" name="2068" dataDxfId="23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9A477A-CC28-478C-B9BD-527A86A5857B}" name="F3_2" displayName="F3_2" ref="A8:CW38" totalsRowShown="0">
  <autoFilter ref="A8:CW38" xr:uid="{C89A477A-CC28-478C-B9BD-527A86A5857B}"/>
  <tableColumns count="101">
    <tableColumn id="1" xr3:uid="{6A5FA1BA-6851-45F4-AF64-5CE0CCBEC1B6}" name="Nominal GPD growth" dataDxfId="234"/>
    <tableColumn id="2" xr3:uid="{EBB2354B-C34B-4343-BBDA-8ECCB6DB37F7}" name="Interest rates" dataDxfId="233"/>
    <tableColumn id="3" xr3:uid="{38A392D0-4387-418F-B377-F889B68BAC4E}" name="Budget balance" dataDxfId="232"/>
    <tableColumn id="10" xr3:uid="{016EA61E-0A86-4A42-B8AB-A1EEE52175CC}" name="1971" dataDxfId="231"/>
    <tableColumn id="11" xr3:uid="{0E8C115F-1FA5-459F-9E27-28C054D3E458}" name="1972" dataDxfId="230"/>
    <tableColumn id="12" xr3:uid="{403E1B5A-C167-4660-B522-4BEA34A7E2F0}" name="1973" dataDxfId="229"/>
    <tableColumn id="13" xr3:uid="{A7D811AC-2BA4-48CA-A3FF-0C4ECA46E119}" name="1974" dataDxfId="228"/>
    <tableColumn id="14" xr3:uid="{9507B928-09FD-42E3-96CC-3F8A9352068F}" name="1975" dataDxfId="227"/>
    <tableColumn id="15" xr3:uid="{01FA0D07-80D6-4A27-8171-879DEAF5656F}" name="1976" dataDxfId="226"/>
    <tableColumn id="16" xr3:uid="{37CF88E5-0864-4E8C-B212-04A6D2E10A9B}" name="1977" dataDxfId="225"/>
    <tableColumn id="17" xr3:uid="{62958D6A-836C-4D12-951A-7F82F02BFEA9}" name="1978" dataDxfId="224"/>
    <tableColumn id="18" xr3:uid="{2C99C5DE-7BB9-4D05-A0F7-DBCE7BF35BF2}" name="1979" dataDxfId="223"/>
    <tableColumn id="19" xr3:uid="{FEC11DB4-7576-4323-88BB-3E870863AA76}" name="1980" dataDxfId="222"/>
    <tableColumn id="20" xr3:uid="{85BDCA60-BA54-4D24-845C-B0784D4BDB82}" name="1981" dataDxfId="221"/>
    <tableColumn id="21" xr3:uid="{36F1366F-5637-42A9-AAE4-B61E299C1C92}" name="1982" dataDxfId="220"/>
    <tableColumn id="22" xr3:uid="{B15ED12A-CD69-4CA5-833D-C551401127D3}" name="1983" dataDxfId="219"/>
    <tableColumn id="23" xr3:uid="{89488D40-4F46-40FC-8655-E2BBA4C11226}" name="1984" dataDxfId="218"/>
    <tableColumn id="24" xr3:uid="{03EE9FCE-4F2F-4497-85B3-C69AFFF950EB}" name="1985" dataDxfId="217"/>
    <tableColumn id="25" xr3:uid="{583E4C6B-7DEE-4BDF-9A5A-F231FC3AFC38}" name="1986" dataDxfId="216"/>
    <tableColumn id="26" xr3:uid="{1D2802DA-B69B-4E68-9D93-D61435B04435}" name="1987" dataDxfId="215"/>
    <tableColumn id="27" xr3:uid="{950D570E-3C4B-4CAB-AACA-8BB5BA0C9B94}" name="1988" dataDxfId="214"/>
    <tableColumn id="28" xr3:uid="{04D0AC00-B94F-4B7A-9988-9959DF6EDE8C}" name="1989" dataDxfId="213"/>
    <tableColumn id="29" xr3:uid="{31259FB0-12F8-49AF-B734-CAFBD12F7CEB}" name="1990" dataDxfId="212"/>
    <tableColumn id="30" xr3:uid="{F0749531-0AC4-4660-9DED-ED56D1F4A0E7}" name="1991" dataDxfId="211"/>
    <tableColumn id="31" xr3:uid="{4649AA59-CC3F-4ACB-9C72-450E7D7FCC97}" name="1992" dataDxfId="210"/>
    <tableColumn id="32" xr3:uid="{F2726D98-8E3A-4FD6-9DDE-A8363256FCF4}" name="1993" dataDxfId="209"/>
    <tableColumn id="33" xr3:uid="{D520390B-BD0E-4A32-8C63-D2E9A5D50B4B}" name="1994" dataDxfId="208"/>
    <tableColumn id="34" xr3:uid="{D26CA41A-28A3-4E33-9347-88907F62D6F5}" name="1995" dataDxfId="207"/>
    <tableColumn id="35" xr3:uid="{FEE7EECD-2729-4AA3-B898-DB6EC074DB22}" name="1996" dataDxfId="206"/>
    <tableColumn id="36" xr3:uid="{ECA28897-EE18-4391-813D-0EA9607EA07A}" name="1997" dataDxfId="205"/>
    <tableColumn id="37" xr3:uid="{83D8BB24-A1CD-4F14-8699-4978CD1C5401}" name="1998" dataDxfId="204"/>
    <tableColumn id="38" xr3:uid="{80EB8066-797C-42E6-983D-1871CB7D3C0E}" name="1999" dataDxfId="203"/>
    <tableColumn id="39" xr3:uid="{9DC0CD7A-CD47-45A5-BE5B-FE871BC0D721}" name="1900" dataDxfId="202"/>
    <tableColumn id="40" xr3:uid="{69AC0E44-E83E-44E0-8949-818903D84A45}" name="2001" dataDxfId="201"/>
    <tableColumn id="41" xr3:uid="{B5C846A4-2728-428F-A06B-6D1A4F9D5925}" name="2002" dataDxfId="200"/>
    <tableColumn id="42" xr3:uid="{4DB21E93-8D50-47CC-981C-57BFFDC0D139}" name="2003" dataDxfId="199"/>
    <tableColumn id="43" xr3:uid="{4E016941-8BC0-451F-89F3-3DF6E403F5F8}" name="2004" dataDxfId="198"/>
    <tableColumn id="44" xr3:uid="{4AB7A499-AFE6-4DD4-A4BB-7345F57FCD07}" name="2005" dataDxfId="197"/>
    <tableColumn id="45" xr3:uid="{4E5A65B3-5B0C-4172-9942-3C36235AE06E}" name="2006" dataDxfId="196"/>
    <tableColumn id="46" xr3:uid="{B192E4AC-298A-40FD-AA01-EB90270914E4}" name="2007" dataDxfId="195"/>
    <tableColumn id="47" xr3:uid="{44CEC739-A1A7-48FB-8944-DCC0D6C53CB9}" name="2008" dataDxfId="194"/>
    <tableColumn id="48" xr3:uid="{7D963152-FC90-4EFF-92EA-09A6408FC376}" name="2009" dataDxfId="193"/>
    <tableColumn id="49" xr3:uid="{041CCE8D-21DE-47DA-9441-D3F66495AC61}" name="2010" dataDxfId="192"/>
    <tableColumn id="50" xr3:uid="{5803A611-FA90-41F5-9E2D-5ED1804D5EB8}" name="2011" dataDxfId="191"/>
    <tableColumn id="51" xr3:uid="{68555F09-A87F-49DF-882D-B44AD12C97E9}" name="2012" dataDxfId="190"/>
    <tableColumn id="52" xr3:uid="{1BAF2D3F-D441-4051-BDA1-536B9B83E6E6}" name="2013" dataDxfId="189"/>
    <tableColumn id="53" xr3:uid="{616C959B-7D95-445D-8BBF-87520AA97DDB}" name="2014" dataDxfId="188"/>
    <tableColumn id="54" xr3:uid="{8AEC8973-6C90-472E-A674-60FE29E7B56D}" name="2015" dataDxfId="187"/>
    <tableColumn id="55" xr3:uid="{E0BC33F6-7EC6-413D-8216-CF856EBC2332}" name="2016" dataDxfId="186"/>
    <tableColumn id="56" xr3:uid="{84EBA4AC-7AAC-4BA9-A230-0FE4141B8A96}" name="2017" dataDxfId="185"/>
    <tableColumn id="57" xr3:uid="{811725F1-5D85-42F6-85D6-8540492C60F4}" name="2018" dataDxfId="184"/>
    <tableColumn id="58" xr3:uid="{F9A28254-8CA1-40A7-BA32-449CA4052847}" name="2019" dataDxfId="183"/>
    <tableColumn id="59" xr3:uid="{1925B9DB-5607-47B5-B92B-C2CC7D3A7DE8}" name="2020" dataDxfId="182"/>
    <tableColumn id="60" xr3:uid="{C8363652-1671-44E3-ACBD-0FF394BB4B2B}" name="2021" dataDxfId="181"/>
    <tableColumn id="61" xr3:uid="{B7C6D387-D877-439C-81D5-173BD15AE753}" name="2022" dataDxfId="180"/>
    <tableColumn id="62" xr3:uid="{EC214510-8325-4753-A114-B7F567F50D65}" name="2023" dataDxfId="179"/>
    <tableColumn id="63" xr3:uid="{584808EA-02E1-401F-A505-E13366598ECA}" name="2024" dataDxfId="178"/>
    <tableColumn id="64" xr3:uid="{BAFB2A67-5204-4CC4-B2BF-1D9BC51C7BB0}" name="2025" dataDxfId="177"/>
    <tableColumn id="65" xr3:uid="{BD794C96-ED3A-4B4F-8E1E-8DA1BF0051CF}" name="2026" dataDxfId="176"/>
    <tableColumn id="66" xr3:uid="{5B839026-667E-4D4B-8AB0-93AD8EA77514}" name="2027" dataDxfId="175"/>
    <tableColumn id="67" xr3:uid="{5A3FD057-911C-42AC-B6F4-0A55ADC1B53A}" name="2028" dataDxfId="174"/>
    <tableColumn id="68" xr3:uid="{46D6B132-9ADE-4AB4-901D-2A8188DE0971}" name="2029" dataDxfId="173"/>
    <tableColumn id="69" xr3:uid="{41C8EE84-3040-4611-A6A8-DC3D18D2FF3F}" name="2030" dataDxfId="172"/>
    <tableColumn id="70" xr3:uid="{0EA73F7E-F83D-42A1-BE07-FDBAB193DAF1}" name="2031" dataDxfId="171"/>
    <tableColumn id="71" xr3:uid="{D7BA6956-D95B-4443-85CB-B1F0B236F303}" name="2032" dataDxfId="170"/>
    <tableColumn id="72" xr3:uid="{C4C90EB6-68F5-44EC-8D47-4D606FC1A08B}" name="2033" dataDxfId="169"/>
    <tableColumn id="73" xr3:uid="{0416D26C-852E-4873-8617-7A41168A60BF}" name="2034" dataDxfId="168"/>
    <tableColumn id="74" xr3:uid="{25369715-44CB-4706-A414-C461FEEB632A}" name="2035" dataDxfId="167"/>
    <tableColumn id="75" xr3:uid="{95B4BD6A-788E-4446-9140-E66F890F2B7C}" name="2036" dataDxfId="166"/>
    <tableColumn id="76" xr3:uid="{2F1D2EAE-2774-4713-97EB-0B38F2DF3674}" name="2037" dataDxfId="165"/>
    <tableColumn id="77" xr3:uid="{8A462CAB-D95F-4668-A0CE-C4AD90026B1F}" name="2038" dataDxfId="164"/>
    <tableColumn id="78" xr3:uid="{AA43CCB4-F98D-4134-9F81-287A9784A416}" name="2039" dataDxfId="163"/>
    <tableColumn id="79" xr3:uid="{0990DE89-3E1A-4BE3-A86E-7381C41D760A}" name="2040" dataDxfId="162"/>
    <tableColumn id="80" xr3:uid="{F17E2DCF-7287-49DA-98DA-B0A4225696B4}" name="2041" dataDxfId="161"/>
    <tableColumn id="81" xr3:uid="{8A3AD9B5-6B8A-4F60-866A-0C37C4ECDDF1}" name="2042" dataDxfId="160"/>
    <tableColumn id="82" xr3:uid="{E053DA0B-7A45-4812-82BE-D877171439D9}" name="2043" dataDxfId="159"/>
    <tableColumn id="83" xr3:uid="{3564937E-62C6-4E58-9D43-34C906309683}" name="2044" dataDxfId="158"/>
    <tableColumn id="84" xr3:uid="{19D91325-E51D-4CD8-9868-D831FBFDB697}" name="2045" dataDxfId="157"/>
    <tableColumn id="85" xr3:uid="{EF47C5F6-DDF2-40D4-8886-CD173444ACF9}" name="2046" dataDxfId="156"/>
    <tableColumn id="86" xr3:uid="{54449E9B-137D-4D9C-BE2E-6834B2D60B16}" name="2047" dataDxfId="155"/>
    <tableColumn id="87" xr3:uid="{1A55D3E8-9799-4C8C-80D6-1F3E06A86FF9}" name="2048" dataDxfId="154"/>
    <tableColumn id="88" xr3:uid="{2BA9218F-3565-4758-9E94-B95B0E89581F}" name="2049" dataDxfId="153"/>
    <tableColumn id="89" xr3:uid="{C3C9F5EF-655C-4405-B1BA-A8A4F8C86473}" name="2050" dataDxfId="152"/>
    <tableColumn id="90" xr3:uid="{D3EE2782-230D-462E-A4A4-6449B97A0688}" name="2051" dataDxfId="151"/>
    <tableColumn id="91" xr3:uid="{06AB3DF4-09DE-464E-9227-7CB3E7FEF22B}" name="2052" dataDxfId="150"/>
    <tableColumn id="92" xr3:uid="{F3A812B6-B103-448F-B505-0CDE22A5244B}" name="2053" dataDxfId="149"/>
    <tableColumn id="93" xr3:uid="{526240D8-E9F6-40A6-8F77-13FEB844A7AE}" name="2054" dataDxfId="148"/>
    <tableColumn id="94" xr3:uid="{45EB5D09-23A6-4F26-AC0C-A260E9372824}" name="2055" dataDxfId="147"/>
    <tableColumn id="95" xr3:uid="{C4EF05F8-62B0-4B0D-B7CA-26A18D60F755}" name="2056" dataDxfId="146"/>
    <tableColumn id="96" xr3:uid="{21FF210C-C58A-45FE-A278-6EA35A0E8845}" name="2057" dataDxfId="145"/>
    <tableColumn id="97" xr3:uid="{E6722FE5-E5CE-41CC-AC32-D47075D9C178}" name="2058" dataDxfId="144"/>
    <tableColumn id="98" xr3:uid="{07CB0F5B-341F-4F85-BFD4-FE967779BBD2}" name="2059" dataDxfId="143"/>
    <tableColumn id="99" xr3:uid="{C5B4709F-BC92-4E48-B28D-DE6F446A207B}" name="2060" dataDxfId="142"/>
    <tableColumn id="100" xr3:uid="{80DCA642-1D3D-4D1E-93AB-BEC3FD038673}" name="2061" dataDxfId="141"/>
    <tableColumn id="101" xr3:uid="{6DDF9A03-D0C2-43D4-A1EF-F1CFCD1B2875}" name="2062" dataDxfId="140"/>
    <tableColumn id="102" xr3:uid="{E59ED45F-84C6-4BF2-AF37-8D63345AE3C7}" name="2063" dataDxfId="139"/>
    <tableColumn id="103" xr3:uid="{9C5ECFC3-78FC-48B4-9254-28F2F2A81E1C}" name="2064" dataDxfId="138"/>
    <tableColumn id="104" xr3:uid="{8FFBE0DB-87A4-428D-87C0-A68CC7EC6AAC}" name="2065" dataDxfId="137"/>
    <tableColumn id="105" xr3:uid="{91F08B84-6EE6-4DC1-A17F-F06D6FF406C4}" name="2066" dataDxfId="136"/>
    <tableColumn id="106" xr3:uid="{64ECB307-2731-43DA-B034-64604138D12B}" name="2067" dataDxfId="135"/>
    <tableColumn id="107" xr3:uid="{4EF1C179-96CC-4C57-920F-74751CBEA657}" name="2068" dataDxfId="13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75D9078-86B9-4695-9F28-5FF3123E7E5C}" name="F3_3" displayName="F3_3" ref="A7:D100" totalsRowShown="0" headerRowDxfId="133">
  <autoFilter ref="A7:D100" xr:uid="{475D9078-86B9-4695-9F28-5FF3123E7E5C}"/>
  <tableColumns count="4">
    <tableColumn id="1" xr3:uid="{A9DC266C-A8C6-415B-BD00-DE713E595C95}" name="FY ending" dataDxfId="132"/>
    <tableColumn id="2" xr3:uid="{BD93D91D-0745-4E2A-B24A-86C87454E118}" name="Under 15" dataDxfId="131"/>
    <tableColumn id="3" xr3:uid="{D8477E67-2DE9-47EE-897C-DB393190450D}" name="Working age (15-64)" dataDxfId="130"/>
    <tableColumn id="4" xr3:uid="{C4F0F9FE-65A7-4080-B646-A97F0B16AA60}" name="65+" dataDxfId="129"/>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bo.gov.au/about-budgets/online-budget-glossary"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69E3D-F165-4C1D-B4BF-8DE094C5B7AB}">
  <dimension ref="B1:L33"/>
  <sheetViews>
    <sheetView showGridLines="0" tabSelected="1" workbookViewId="0"/>
  </sheetViews>
  <sheetFormatPr defaultRowHeight="15" x14ac:dyDescent="0.25"/>
  <cols>
    <col min="2" max="2" width="16.85546875" customWidth="1"/>
    <col min="3" max="3" width="37.42578125" bestFit="1" customWidth="1"/>
    <col min="4" max="4" width="17.5703125" bestFit="1" customWidth="1"/>
    <col min="5" max="5" width="50.5703125" customWidth="1"/>
  </cols>
  <sheetData>
    <row r="1" spans="2:5" ht="33.75" x14ac:dyDescent="0.5">
      <c r="B1" s="40" t="s">
        <v>0</v>
      </c>
    </row>
    <row r="3" spans="2:5" ht="18.75" x14ac:dyDescent="0.3">
      <c r="B3" s="41" t="s">
        <v>1</v>
      </c>
      <c r="C3" s="41" t="s">
        <v>2</v>
      </c>
      <c r="D3" s="41" t="s">
        <v>3</v>
      </c>
      <c r="E3" s="41" t="s">
        <v>4</v>
      </c>
    </row>
    <row r="4" spans="2:5" x14ac:dyDescent="0.25">
      <c r="B4" s="30" t="s">
        <v>5</v>
      </c>
      <c r="C4" t="s">
        <v>6</v>
      </c>
      <c r="D4" t="s">
        <v>7</v>
      </c>
    </row>
    <row r="5" spans="2:5" x14ac:dyDescent="0.25">
      <c r="B5" s="30" t="s">
        <v>8</v>
      </c>
      <c r="C5" t="s">
        <v>9</v>
      </c>
      <c r="D5" t="s">
        <v>7</v>
      </c>
    </row>
    <row r="6" spans="2:5" x14ac:dyDescent="0.25">
      <c r="B6" s="30" t="s">
        <v>10</v>
      </c>
      <c r="C6" t="s">
        <v>11</v>
      </c>
      <c r="D6" t="s">
        <v>12</v>
      </c>
    </row>
    <row r="7" spans="2:5" x14ac:dyDescent="0.25">
      <c r="B7" s="30" t="s">
        <v>13</v>
      </c>
      <c r="C7" t="s">
        <v>14</v>
      </c>
      <c r="D7" t="s">
        <v>15</v>
      </c>
    </row>
    <row r="8" spans="2:5" x14ac:dyDescent="0.25">
      <c r="B8" s="30" t="s">
        <v>16</v>
      </c>
      <c r="C8" t="s">
        <v>17</v>
      </c>
      <c r="D8" t="s">
        <v>18</v>
      </c>
      <c r="E8" t="s">
        <v>19</v>
      </c>
    </row>
    <row r="9" spans="2:5" x14ac:dyDescent="0.25">
      <c r="B9" t="s">
        <v>20</v>
      </c>
      <c r="C9" t="s">
        <v>21</v>
      </c>
      <c r="D9" t="s">
        <v>18</v>
      </c>
      <c r="E9" t="s">
        <v>22</v>
      </c>
    </row>
    <row r="10" spans="2:5" x14ac:dyDescent="0.25">
      <c r="B10" s="30"/>
    </row>
    <row r="11" spans="2:5" x14ac:dyDescent="0.25">
      <c r="B11" s="30" t="s">
        <v>23</v>
      </c>
      <c r="C11" t="s">
        <v>24</v>
      </c>
      <c r="D11" t="s">
        <v>25</v>
      </c>
    </row>
    <row r="12" spans="2:5" x14ac:dyDescent="0.25">
      <c r="B12" s="30" t="s">
        <v>26</v>
      </c>
      <c r="C12" t="s">
        <v>27</v>
      </c>
      <c r="D12" t="s">
        <v>25</v>
      </c>
    </row>
    <row r="13" spans="2:5" x14ac:dyDescent="0.25">
      <c r="B13" s="30" t="s">
        <v>28</v>
      </c>
      <c r="C13" t="s">
        <v>29</v>
      </c>
      <c r="D13" t="s">
        <v>30</v>
      </c>
    </row>
    <row r="14" spans="2:5" ht="45" x14ac:dyDescent="0.25">
      <c r="B14" s="30" t="s">
        <v>31</v>
      </c>
      <c r="C14" s="51" t="s">
        <v>32</v>
      </c>
      <c r="D14" s="51" t="s">
        <v>12</v>
      </c>
      <c r="E14" s="52" t="s">
        <v>33</v>
      </c>
    </row>
    <row r="15" spans="2:5" x14ac:dyDescent="0.25">
      <c r="B15" t="s">
        <v>34</v>
      </c>
      <c r="C15" t="s">
        <v>35</v>
      </c>
      <c r="D15" t="s">
        <v>12</v>
      </c>
      <c r="E15" t="s">
        <v>36</v>
      </c>
    </row>
    <row r="16" spans="2:5" x14ac:dyDescent="0.25">
      <c r="B16" s="30"/>
    </row>
    <row r="17" spans="2:12" x14ac:dyDescent="0.25">
      <c r="B17" s="30" t="s">
        <v>37</v>
      </c>
      <c r="C17" t="s">
        <v>38</v>
      </c>
      <c r="D17" t="s">
        <v>15</v>
      </c>
    </row>
    <row r="18" spans="2:12" x14ac:dyDescent="0.25">
      <c r="B18" s="30" t="s">
        <v>39</v>
      </c>
      <c r="C18" t="s">
        <v>40</v>
      </c>
      <c r="D18" t="s">
        <v>41</v>
      </c>
    </row>
    <row r="19" spans="2:12" x14ac:dyDescent="0.25">
      <c r="B19" s="30" t="s">
        <v>42</v>
      </c>
      <c r="C19" t="s">
        <v>43</v>
      </c>
      <c r="D19" t="s">
        <v>44</v>
      </c>
    </row>
    <row r="20" spans="2:12" x14ac:dyDescent="0.25">
      <c r="B20" s="30" t="s">
        <v>45</v>
      </c>
      <c r="C20" t="s">
        <v>46</v>
      </c>
      <c r="D20" t="s">
        <v>12</v>
      </c>
      <c r="L20" s="33"/>
    </row>
    <row r="21" spans="2:12" x14ac:dyDescent="0.25">
      <c r="B21" s="30" t="s">
        <v>47</v>
      </c>
      <c r="C21" t="s">
        <v>48</v>
      </c>
      <c r="D21" t="s">
        <v>15</v>
      </c>
    </row>
    <row r="22" spans="2:12" x14ac:dyDescent="0.25">
      <c r="B22" s="30" t="s">
        <v>49</v>
      </c>
      <c r="C22" t="s">
        <v>50</v>
      </c>
      <c r="D22" t="s">
        <v>51</v>
      </c>
    </row>
    <row r="23" spans="2:12" x14ac:dyDescent="0.25">
      <c r="B23" t="s">
        <v>52</v>
      </c>
      <c r="C23" t="s">
        <v>53</v>
      </c>
      <c r="D23" t="s">
        <v>12</v>
      </c>
      <c r="E23" t="s">
        <v>36</v>
      </c>
    </row>
    <row r="24" spans="2:12" x14ac:dyDescent="0.25">
      <c r="B24" s="30"/>
    </row>
    <row r="25" spans="2:12" x14ac:dyDescent="0.25">
      <c r="B25" s="30" t="s">
        <v>54</v>
      </c>
      <c r="C25" t="s">
        <v>55</v>
      </c>
      <c r="D25" t="s">
        <v>15</v>
      </c>
    </row>
    <row r="26" spans="2:12" x14ac:dyDescent="0.25">
      <c r="B26" s="30" t="s">
        <v>56</v>
      </c>
      <c r="C26" t="s">
        <v>57</v>
      </c>
      <c r="D26" t="s">
        <v>41</v>
      </c>
    </row>
    <row r="27" spans="2:12" x14ac:dyDescent="0.25">
      <c r="B27" s="30" t="s">
        <v>58</v>
      </c>
      <c r="C27" t="s">
        <v>59</v>
      </c>
      <c r="D27" t="s">
        <v>12</v>
      </c>
    </row>
    <row r="28" spans="2:12" x14ac:dyDescent="0.25">
      <c r="B28" s="30" t="s">
        <v>60</v>
      </c>
      <c r="C28" t="s">
        <v>61</v>
      </c>
      <c r="D28" t="s">
        <v>62</v>
      </c>
    </row>
    <row r="29" spans="2:12" x14ac:dyDescent="0.25">
      <c r="B29" s="30"/>
    </row>
    <row r="30" spans="2:12" x14ac:dyDescent="0.25">
      <c r="B30" s="30" t="s">
        <v>63</v>
      </c>
      <c r="C30" t="s">
        <v>64</v>
      </c>
      <c r="D30" t="s">
        <v>65</v>
      </c>
    </row>
    <row r="31" spans="2:12" x14ac:dyDescent="0.25">
      <c r="B31" s="30" t="s">
        <v>66</v>
      </c>
      <c r="C31" t="s">
        <v>67</v>
      </c>
      <c r="D31" t="s">
        <v>68</v>
      </c>
    </row>
    <row r="33" spans="2:2" x14ac:dyDescent="0.25">
      <c r="B33" s="31" t="s">
        <v>69</v>
      </c>
    </row>
  </sheetData>
  <hyperlinks>
    <hyperlink ref="B33" r:id="rId1" display="Online budget glossary" xr:uid="{EB3F1943-FD7C-4453-AFC4-8BC985907990}"/>
    <hyperlink ref="B4" location="'2-1'!A1" display="Figure 2-1" xr:uid="{76B29886-F219-4220-B24D-5943A608F30E}"/>
    <hyperlink ref="B5" location="'2-2'!A1" display="Figure 2-2" xr:uid="{C034F551-165D-4497-9490-82FC6D5B6DDD}"/>
    <hyperlink ref="B6" location="'2-3'!A1" display="Figure 2-3" xr:uid="{A5364BDD-381B-4B7A-BB04-A9626146DA37}"/>
    <hyperlink ref="B7" location="'2-4'!A1" display="Figure 2-4" xr:uid="{ADE943C9-1543-4CDA-BF49-E8E1A06A3A35}"/>
    <hyperlink ref="B8" location="'2-5'!A1" display="Figure 2-5" xr:uid="{8CCE69F0-10E9-4A3B-89B1-31C4DA8DE9E2}"/>
    <hyperlink ref="B11" location="'3-1'!A1" display="Figure 3-1" xr:uid="{4F4EC550-1526-4C09-8ED3-6D982694415D}"/>
    <hyperlink ref="B12" location="'3-2'!A1" display="Figure 3-2" xr:uid="{7618BF37-9B64-4CF4-BE63-4760018FE867}"/>
    <hyperlink ref="B14" location="'3-4'!A1" display="Figure 3-4" xr:uid="{02AC4F5B-EDD2-4013-901B-2C6CE120B2A3}"/>
    <hyperlink ref="B17" location="'4-1'!A1" display="Figure 4-1" xr:uid="{A347DC5E-9A66-455C-828B-54900012CDED}"/>
    <hyperlink ref="B18" location="'4-2'!A1" display="Figure 4-2" xr:uid="{88AF5707-E091-4DFA-9079-DB233A737D00}"/>
    <hyperlink ref="B19" location="'4-3'!A1" display="Figure 4-3" xr:uid="{1BA7B859-B8B2-41B5-B606-CDDCF1C74671}"/>
    <hyperlink ref="B20" location="'4-4'!A1" display="Figure 4-4" xr:uid="{A4A1409F-4B61-40B4-9A47-FCA871488A09}"/>
    <hyperlink ref="B21" location="'4-5'!A1" display="Figure 4-5" xr:uid="{1E13FC21-7975-4D11-AF26-7E821D9BEDED}"/>
    <hyperlink ref="B22" location="'4-6'!A1" display="Figure 4-6" xr:uid="{0582B595-84DF-4481-B27F-69226C435C62}"/>
    <hyperlink ref="B25" location="'5-1'!A1" display="Figure 5-1" xr:uid="{44C43AF9-3457-4F70-B7C5-8C26942873DF}"/>
    <hyperlink ref="B26" location="'5-2'!A1" display="Figure 5-2" xr:uid="{B95A8397-5D43-4936-8053-3961D91B2A20}"/>
    <hyperlink ref="B27" location="'5-3'!A1" display="Figure 5-3" xr:uid="{84D7C10D-CF04-410F-8E01-8A95C5475786}"/>
    <hyperlink ref="B28" location="'5-4'!A1" display="Figure 5-4" xr:uid="{B841F029-F68E-4C96-A71D-5358586219EB}"/>
    <hyperlink ref="B30" location="'A-1'!A1" display="A-1" xr:uid="{179AB5D3-90D0-49D9-855E-80BF4B157A44}"/>
    <hyperlink ref="B31" location="'A-2'!A1" display="A-2" xr:uid="{9A438973-23F6-4B0A-80D8-9D88CFFE7558}"/>
  </hyperlinks>
  <pageMargins left="0.7" right="0.7" top="0.75" bottom="0.75" header="0.3" footer="0.3"/>
  <pageSetup orientation="portrait" r:id="rId2"/>
  <headerFooter>
    <oddHeader>&amp;C&amp;"Calibri"&amp;10&amp;KFF0000OFFICIAL&amp;1#</oddHeader>
    <oddFooter>&amp;C&amp;1#&amp;"Calibri"&amp;10&amp;KFF0000OFFICIAL</oddFooter>
  </headerFooter>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2C0C8-8B1A-41DB-8135-530DF69622BA}">
  <dimension ref="A1:O346"/>
  <sheetViews>
    <sheetView zoomScaleNormal="100" workbookViewId="0"/>
  </sheetViews>
  <sheetFormatPr defaultRowHeight="15" x14ac:dyDescent="0.25"/>
  <cols>
    <col min="1" max="1" width="31.5703125" customWidth="1"/>
    <col min="2" max="2" width="14.42578125" customWidth="1"/>
    <col min="3" max="3" width="9.5703125" bestFit="1" customWidth="1"/>
    <col min="4" max="15" width="9.5703125" customWidth="1"/>
  </cols>
  <sheetData>
    <row r="1" spans="1:15" x14ac:dyDescent="0.25">
      <c r="A1" s="31" t="s">
        <v>70</v>
      </c>
    </row>
    <row r="2" spans="1:15" x14ac:dyDescent="0.25">
      <c r="A2" s="1" t="s">
        <v>316</v>
      </c>
    </row>
    <row r="3" spans="1:15" x14ac:dyDescent="0.25">
      <c r="A3" s="1"/>
    </row>
    <row r="4" spans="1:15" x14ac:dyDescent="0.25">
      <c r="A4" s="50" t="s">
        <v>317</v>
      </c>
    </row>
    <row r="5" spans="1:15" x14ac:dyDescent="0.25">
      <c r="A5" s="50" t="s">
        <v>318</v>
      </c>
    </row>
    <row r="6" spans="1:15" x14ac:dyDescent="0.25">
      <c r="A6" s="1"/>
    </row>
    <row r="7" spans="1:15" x14ac:dyDescent="0.25">
      <c r="A7" s="4" t="s">
        <v>319</v>
      </c>
      <c r="B7" s="4" t="s">
        <v>320</v>
      </c>
      <c r="C7" s="4" t="s">
        <v>321</v>
      </c>
      <c r="D7" s="4" t="s">
        <v>112</v>
      </c>
      <c r="E7" s="4" t="s">
        <v>113</v>
      </c>
      <c r="F7" s="4" t="s">
        <v>114</v>
      </c>
      <c r="G7" s="4" t="s">
        <v>115</v>
      </c>
      <c r="H7" s="4" t="s">
        <v>116</v>
      </c>
      <c r="I7" s="4" t="s">
        <v>117</v>
      </c>
      <c r="J7" s="4" t="s">
        <v>118</v>
      </c>
      <c r="K7" s="4" t="s">
        <v>119</v>
      </c>
      <c r="L7" s="4" t="s">
        <v>120</v>
      </c>
      <c r="M7" s="4" t="s">
        <v>121</v>
      </c>
      <c r="N7" s="4" t="s">
        <v>122</v>
      </c>
      <c r="O7" s="4" t="s">
        <v>123</v>
      </c>
    </row>
    <row r="8" spans="1:15" x14ac:dyDescent="0.25">
      <c r="A8" t="s">
        <v>322</v>
      </c>
      <c r="B8" t="s">
        <v>323</v>
      </c>
      <c r="C8" s="37" t="s">
        <v>184</v>
      </c>
      <c r="D8" s="29">
        <v>0</v>
      </c>
      <c r="E8" s="29">
        <v>0</v>
      </c>
      <c r="F8" s="29">
        <v>-0.15</v>
      </c>
      <c r="G8" s="29">
        <v>-0.28000000000000003</v>
      </c>
      <c r="H8" s="29">
        <v>-0.44</v>
      </c>
      <c r="I8" s="29">
        <v>-0.59</v>
      </c>
      <c r="J8" s="29">
        <v>-0.75</v>
      </c>
      <c r="K8" s="29">
        <v>-0.91</v>
      </c>
      <c r="L8" s="29">
        <v>-1.0900000000000001</v>
      </c>
      <c r="M8" s="29">
        <v>-1.26</v>
      </c>
      <c r="N8" s="29">
        <v>-1.44</v>
      </c>
      <c r="O8" s="29">
        <v>-1.64</v>
      </c>
    </row>
    <row r="9" spans="1:15" x14ac:dyDescent="0.25">
      <c r="A9" t="s">
        <v>324</v>
      </c>
      <c r="B9" t="s">
        <v>323</v>
      </c>
      <c r="C9" s="37" t="s">
        <v>184</v>
      </c>
      <c r="D9" s="29">
        <v>0</v>
      </c>
      <c r="E9" s="29">
        <v>0</v>
      </c>
      <c r="F9" s="29">
        <v>-0.14000000000000001</v>
      </c>
      <c r="G9" s="29">
        <v>-0.31</v>
      </c>
      <c r="H9" s="29">
        <v>-0.5</v>
      </c>
      <c r="I9" s="29">
        <v>-0.74</v>
      </c>
      <c r="J9" s="29">
        <v>-0.97</v>
      </c>
      <c r="K9" s="29">
        <v>-1.21</v>
      </c>
      <c r="L9" s="29">
        <v>-1.47</v>
      </c>
      <c r="M9" s="29">
        <v>-1.72</v>
      </c>
      <c r="N9" s="29">
        <v>-1.99</v>
      </c>
      <c r="O9" s="29">
        <v>-2.27</v>
      </c>
    </row>
    <row r="10" spans="1:15" x14ac:dyDescent="0.25">
      <c r="A10" t="s">
        <v>325</v>
      </c>
      <c r="B10" t="s">
        <v>326</v>
      </c>
      <c r="C10" s="37" t="s">
        <v>184</v>
      </c>
      <c r="D10" s="29">
        <v>0</v>
      </c>
      <c r="E10" s="29">
        <v>-0.03</v>
      </c>
      <c r="F10" s="29">
        <v>-0.04</v>
      </c>
      <c r="G10" s="29">
        <v>-0.03</v>
      </c>
      <c r="H10" s="29">
        <v>-0.04</v>
      </c>
      <c r="I10" s="29">
        <v>-0.04</v>
      </c>
      <c r="J10" s="29">
        <v>-0.04</v>
      </c>
      <c r="K10" s="29">
        <v>-0.03</v>
      </c>
      <c r="L10" s="29">
        <v>-0.04</v>
      </c>
      <c r="M10" s="29">
        <v>-0.04</v>
      </c>
      <c r="N10" s="29">
        <v>-0.04</v>
      </c>
      <c r="O10" s="29">
        <v>-0.04</v>
      </c>
    </row>
    <row r="11" spans="1:15" x14ac:dyDescent="0.25">
      <c r="A11" t="s">
        <v>327</v>
      </c>
      <c r="B11" t="s">
        <v>326</v>
      </c>
      <c r="C11" s="37" t="s">
        <v>184</v>
      </c>
      <c r="D11" s="29">
        <v>0</v>
      </c>
      <c r="E11" s="29">
        <v>-0.03</v>
      </c>
      <c r="F11" s="29">
        <v>-0.04</v>
      </c>
      <c r="G11" s="29">
        <v>-0.04</v>
      </c>
      <c r="H11" s="29">
        <v>-0.04</v>
      </c>
      <c r="I11" s="29">
        <v>-0.05</v>
      </c>
      <c r="J11" s="29">
        <v>-0.06</v>
      </c>
      <c r="K11" s="29">
        <v>-0.06</v>
      </c>
      <c r="L11" s="29">
        <v>-0.08</v>
      </c>
      <c r="M11" s="29">
        <v>-0.08</v>
      </c>
      <c r="N11" s="29">
        <v>-0.09</v>
      </c>
      <c r="O11" s="29">
        <v>-0.1</v>
      </c>
    </row>
    <row r="12" spans="1:15" x14ac:dyDescent="0.25">
      <c r="A12" t="s">
        <v>328</v>
      </c>
      <c r="B12" t="s">
        <v>329</v>
      </c>
      <c r="C12" s="37" t="s">
        <v>184</v>
      </c>
      <c r="D12" s="29">
        <v>0</v>
      </c>
      <c r="E12" s="29">
        <v>-0.01</v>
      </c>
      <c r="F12" s="29">
        <v>-0.01</v>
      </c>
      <c r="G12" s="29">
        <v>0</v>
      </c>
      <c r="H12" s="29">
        <v>-0.01</v>
      </c>
      <c r="I12" s="29">
        <v>-0.01</v>
      </c>
      <c r="J12" s="29">
        <v>-0.01</v>
      </c>
      <c r="K12" s="29">
        <v>-0.01</v>
      </c>
      <c r="L12" s="29">
        <v>-0.02</v>
      </c>
      <c r="M12" s="29">
        <v>-0.02</v>
      </c>
      <c r="N12" s="29">
        <v>-0.02</v>
      </c>
      <c r="O12" s="29">
        <v>-0.02</v>
      </c>
    </row>
    <row r="13" spans="1:15" x14ac:dyDescent="0.25">
      <c r="A13" t="s">
        <v>330</v>
      </c>
      <c r="B13" t="s">
        <v>329</v>
      </c>
      <c r="C13" s="37" t="s">
        <v>184</v>
      </c>
      <c r="D13" s="29">
        <v>0</v>
      </c>
      <c r="E13" s="29">
        <v>-0.01</v>
      </c>
      <c r="F13" s="29">
        <v>-0.01</v>
      </c>
      <c r="G13" s="29">
        <v>-0.01</v>
      </c>
      <c r="H13" s="29">
        <v>-0.02</v>
      </c>
      <c r="I13" s="29">
        <v>-0.02</v>
      </c>
      <c r="J13" s="29">
        <v>-0.02</v>
      </c>
      <c r="K13" s="29">
        <v>-0.02</v>
      </c>
      <c r="L13" s="29">
        <v>-0.03</v>
      </c>
      <c r="M13" s="29">
        <v>-0.03</v>
      </c>
      <c r="N13" s="29">
        <v>-0.04</v>
      </c>
      <c r="O13" s="29">
        <v>-0.04</v>
      </c>
    </row>
    <row r="14" spans="1:15" x14ac:dyDescent="0.25">
      <c r="A14" t="s">
        <v>331</v>
      </c>
      <c r="B14" t="s">
        <v>332</v>
      </c>
      <c r="C14" s="37" t="s">
        <v>184</v>
      </c>
      <c r="D14" s="29">
        <v>0</v>
      </c>
      <c r="E14" s="29">
        <v>0</v>
      </c>
      <c r="F14" s="29">
        <v>-0.01</v>
      </c>
      <c r="G14" s="29">
        <v>0</v>
      </c>
      <c r="H14" s="29">
        <v>0</v>
      </c>
      <c r="I14" s="29">
        <v>-0.01</v>
      </c>
      <c r="J14" s="29">
        <v>-0.02</v>
      </c>
      <c r="K14" s="29">
        <v>-0.02</v>
      </c>
      <c r="L14" s="29">
        <v>-0.03</v>
      </c>
      <c r="M14" s="29">
        <v>-0.03</v>
      </c>
      <c r="N14" s="29">
        <v>-0.03</v>
      </c>
      <c r="O14" s="29">
        <v>-0.03</v>
      </c>
    </row>
    <row r="15" spans="1:15" x14ac:dyDescent="0.25">
      <c r="A15" t="s">
        <v>333</v>
      </c>
      <c r="B15" t="s">
        <v>332</v>
      </c>
      <c r="C15" s="37" t="s">
        <v>184</v>
      </c>
      <c r="D15" s="29">
        <v>0</v>
      </c>
      <c r="E15" s="29">
        <v>0</v>
      </c>
      <c r="F15" s="29">
        <v>-0.01</v>
      </c>
      <c r="G15" s="29">
        <v>0</v>
      </c>
      <c r="H15" s="29">
        <v>0</v>
      </c>
      <c r="I15" s="29">
        <v>-0.01</v>
      </c>
      <c r="J15" s="29">
        <v>0</v>
      </c>
      <c r="K15" s="29">
        <v>0</v>
      </c>
      <c r="L15" s="29">
        <v>-0.01</v>
      </c>
      <c r="M15" s="29">
        <v>-0.01</v>
      </c>
      <c r="N15" s="29">
        <v>-0.01</v>
      </c>
      <c r="O15" s="29">
        <v>-0.02</v>
      </c>
    </row>
    <row r="16" spans="1:15" x14ac:dyDescent="0.25">
      <c r="A16" t="s">
        <v>334</v>
      </c>
      <c r="B16" t="s">
        <v>335</v>
      </c>
      <c r="C16" s="37" t="s">
        <v>184</v>
      </c>
      <c r="D16" s="29">
        <v>0</v>
      </c>
      <c r="E16" s="29">
        <v>0</v>
      </c>
      <c r="F16" s="29">
        <v>-0.17</v>
      </c>
      <c r="G16" s="29">
        <v>-0.35</v>
      </c>
      <c r="H16" s="29">
        <v>-0.54</v>
      </c>
      <c r="I16" s="29">
        <v>-0.56999999999999995</v>
      </c>
      <c r="J16" s="29">
        <v>-0.59</v>
      </c>
      <c r="K16" s="29">
        <v>-0.6</v>
      </c>
      <c r="L16" s="29">
        <v>-0.63</v>
      </c>
      <c r="M16" s="29">
        <v>-0.65</v>
      </c>
      <c r="N16" s="29">
        <v>-0.68</v>
      </c>
      <c r="O16" s="29">
        <v>-0.7</v>
      </c>
    </row>
    <row r="17" spans="1:15" x14ac:dyDescent="0.25">
      <c r="A17" t="s">
        <v>336</v>
      </c>
      <c r="B17" t="s">
        <v>337</v>
      </c>
      <c r="C17" s="37" t="s">
        <v>184</v>
      </c>
      <c r="D17" s="29">
        <v>0</v>
      </c>
      <c r="E17" s="29">
        <v>0</v>
      </c>
      <c r="F17" s="29">
        <v>-0.09</v>
      </c>
      <c r="G17" s="29">
        <v>-0.17</v>
      </c>
      <c r="H17" s="29">
        <v>-0.27</v>
      </c>
      <c r="I17" s="29">
        <v>-0.28000000000000003</v>
      </c>
      <c r="J17" s="29">
        <v>-0.28999999999999998</v>
      </c>
      <c r="K17" s="29">
        <v>-0.3</v>
      </c>
      <c r="L17" s="29">
        <v>-0.32</v>
      </c>
      <c r="M17" s="29">
        <v>-0.33</v>
      </c>
      <c r="N17" s="29">
        <v>-0.34</v>
      </c>
      <c r="O17" s="29">
        <v>-0.35</v>
      </c>
    </row>
    <row r="18" spans="1:15" x14ac:dyDescent="0.25">
      <c r="A18" t="s">
        <v>338</v>
      </c>
      <c r="B18" t="s">
        <v>339</v>
      </c>
      <c r="C18" s="37" t="s">
        <v>184</v>
      </c>
      <c r="D18" s="29">
        <v>0</v>
      </c>
      <c r="E18" s="29">
        <v>-0.01</v>
      </c>
      <c r="F18" s="29">
        <v>-0.02</v>
      </c>
      <c r="G18" s="29">
        <v>-0.06</v>
      </c>
      <c r="H18" s="29">
        <v>-0.1</v>
      </c>
      <c r="I18" s="29">
        <v>-0.15</v>
      </c>
      <c r="J18" s="29">
        <v>-0.2</v>
      </c>
      <c r="K18" s="29">
        <v>-0.25</v>
      </c>
      <c r="L18" s="29">
        <v>-0.32</v>
      </c>
      <c r="M18" s="29">
        <v>-0.38</v>
      </c>
      <c r="N18" s="29">
        <v>-0.46</v>
      </c>
      <c r="O18" s="29">
        <v>-0.54</v>
      </c>
    </row>
    <row r="19" spans="1:15" x14ac:dyDescent="0.25">
      <c r="A19" t="s">
        <v>340</v>
      </c>
      <c r="B19" t="s">
        <v>339</v>
      </c>
      <c r="C19" s="37" t="s">
        <v>184</v>
      </c>
      <c r="D19" s="29">
        <v>0</v>
      </c>
      <c r="E19" s="29">
        <v>0.03</v>
      </c>
      <c r="F19" s="29">
        <v>0.08</v>
      </c>
      <c r="G19" s="29">
        <v>0.11</v>
      </c>
      <c r="H19" s="29">
        <v>0.13</v>
      </c>
      <c r="I19" s="29">
        <v>0.15</v>
      </c>
      <c r="J19" s="29">
        <v>0.19</v>
      </c>
      <c r="K19" s="29">
        <v>0.22</v>
      </c>
      <c r="L19" s="29">
        <v>0.24</v>
      </c>
      <c r="M19" s="29">
        <v>0.28000000000000003</v>
      </c>
      <c r="N19" s="29">
        <v>0.32</v>
      </c>
      <c r="O19" s="29">
        <v>0.36</v>
      </c>
    </row>
    <row r="20" spans="1:15" x14ac:dyDescent="0.25">
      <c r="A20" t="s">
        <v>322</v>
      </c>
      <c r="B20" t="s">
        <v>323</v>
      </c>
      <c r="C20" s="37" t="s">
        <v>341</v>
      </c>
      <c r="D20" s="29">
        <v>0</v>
      </c>
      <c r="E20" s="29">
        <v>0</v>
      </c>
      <c r="F20" s="29">
        <v>-0.14000000000000001</v>
      </c>
      <c r="G20" s="29">
        <v>-0.28000000000000003</v>
      </c>
      <c r="H20" s="29">
        <v>-0.41</v>
      </c>
      <c r="I20" s="29">
        <v>-0.55000000000000004</v>
      </c>
      <c r="J20" s="29">
        <v>-0.68</v>
      </c>
      <c r="K20" s="29">
        <v>-0.81</v>
      </c>
      <c r="L20" s="29">
        <v>-0.95</v>
      </c>
      <c r="M20" s="29">
        <v>-1.08</v>
      </c>
      <c r="N20" s="29">
        <v>-1.22</v>
      </c>
      <c r="O20" s="29">
        <v>-1.35</v>
      </c>
    </row>
    <row r="21" spans="1:15" x14ac:dyDescent="0.25">
      <c r="A21" t="s">
        <v>324</v>
      </c>
      <c r="B21" t="s">
        <v>323</v>
      </c>
      <c r="C21" s="37" t="s">
        <v>341</v>
      </c>
      <c r="D21" s="29">
        <v>0</v>
      </c>
      <c r="E21" s="29">
        <v>0</v>
      </c>
      <c r="F21" s="29">
        <v>-0.13</v>
      </c>
      <c r="G21" s="29">
        <v>-0.3</v>
      </c>
      <c r="H21" s="29">
        <v>-0.48</v>
      </c>
      <c r="I21" s="29">
        <v>-0.69</v>
      </c>
      <c r="J21" s="29">
        <v>-0.89</v>
      </c>
      <c r="K21" s="29">
        <v>-1.0900000000000001</v>
      </c>
      <c r="L21" s="29">
        <v>-1.29</v>
      </c>
      <c r="M21" s="29">
        <v>-1.48</v>
      </c>
      <c r="N21" s="29">
        <v>-1.69</v>
      </c>
      <c r="O21" s="29">
        <v>-1.88</v>
      </c>
    </row>
    <row r="22" spans="1:15" x14ac:dyDescent="0.25">
      <c r="A22" t="s">
        <v>325</v>
      </c>
      <c r="B22" t="s">
        <v>326</v>
      </c>
      <c r="C22" s="37" t="s">
        <v>341</v>
      </c>
      <c r="D22" s="29">
        <v>0</v>
      </c>
      <c r="E22" s="29">
        <v>-0.04</v>
      </c>
      <c r="F22" s="29">
        <v>-0.04</v>
      </c>
      <c r="G22" s="29">
        <v>-0.04</v>
      </c>
      <c r="H22" s="29">
        <v>-0.04</v>
      </c>
      <c r="I22" s="29">
        <v>-0.03</v>
      </c>
      <c r="J22" s="29">
        <v>-0.03</v>
      </c>
      <c r="K22" s="29">
        <v>-0.03</v>
      </c>
      <c r="L22" s="29">
        <v>-0.03</v>
      </c>
      <c r="M22" s="29">
        <v>-0.03</v>
      </c>
      <c r="N22" s="29">
        <v>-0.03</v>
      </c>
      <c r="O22" s="29">
        <v>-0.02</v>
      </c>
    </row>
    <row r="23" spans="1:15" x14ac:dyDescent="0.25">
      <c r="A23" t="s">
        <v>327</v>
      </c>
      <c r="B23" t="s">
        <v>326</v>
      </c>
      <c r="C23" s="37" t="s">
        <v>341</v>
      </c>
      <c r="D23" s="29">
        <v>0</v>
      </c>
      <c r="E23" s="29">
        <v>-0.04</v>
      </c>
      <c r="F23" s="29">
        <v>-0.04</v>
      </c>
      <c r="G23" s="29">
        <v>-0.04</v>
      </c>
      <c r="H23" s="29">
        <v>-0.04</v>
      </c>
      <c r="I23" s="29">
        <v>-0.04</v>
      </c>
      <c r="J23" s="29">
        <v>-0.05</v>
      </c>
      <c r="K23" s="29">
        <v>-0.06</v>
      </c>
      <c r="L23" s="29">
        <v>-0.06</v>
      </c>
      <c r="M23" s="29">
        <v>-7.0000000000000007E-2</v>
      </c>
      <c r="N23" s="29">
        <v>-0.08</v>
      </c>
      <c r="O23" s="29">
        <v>-7.0000000000000007E-2</v>
      </c>
    </row>
    <row r="24" spans="1:15" x14ac:dyDescent="0.25">
      <c r="A24" t="s">
        <v>328</v>
      </c>
      <c r="B24" t="s">
        <v>329</v>
      </c>
      <c r="C24" s="37" t="s">
        <v>341</v>
      </c>
      <c r="D24" s="29">
        <v>0</v>
      </c>
      <c r="E24" s="29">
        <v>-0.01</v>
      </c>
      <c r="F24" s="29">
        <v>-0.01</v>
      </c>
      <c r="G24" s="29">
        <v>-0.02</v>
      </c>
      <c r="H24" s="29">
        <v>-0.02</v>
      </c>
      <c r="I24" s="29">
        <v>-0.03</v>
      </c>
      <c r="J24" s="29">
        <v>-0.04</v>
      </c>
      <c r="K24" s="29">
        <v>-0.04</v>
      </c>
      <c r="L24" s="29">
        <v>-0.04</v>
      </c>
      <c r="M24" s="29">
        <v>-0.05</v>
      </c>
      <c r="N24" s="29">
        <v>-0.05</v>
      </c>
      <c r="O24" s="29">
        <v>-0.05</v>
      </c>
    </row>
    <row r="25" spans="1:15" x14ac:dyDescent="0.25">
      <c r="A25" t="s">
        <v>330</v>
      </c>
      <c r="B25" t="s">
        <v>329</v>
      </c>
      <c r="C25" s="37" t="s">
        <v>341</v>
      </c>
      <c r="D25" s="29">
        <v>0</v>
      </c>
      <c r="E25" s="29">
        <v>-0.02</v>
      </c>
      <c r="F25" s="29">
        <v>-0.02</v>
      </c>
      <c r="G25" s="29">
        <v>-0.04</v>
      </c>
      <c r="H25" s="29">
        <v>-0.04</v>
      </c>
      <c r="I25" s="29">
        <v>-0.06</v>
      </c>
      <c r="J25" s="29">
        <v>-7.0000000000000007E-2</v>
      </c>
      <c r="K25" s="29">
        <v>-0.08</v>
      </c>
      <c r="L25" s="29">
        <v>-0.08</v>
      </c>
      <c r="M25" s="29">
        <v>-0.1</v>
      </c>
      <c r="N25" s="29">
        <v>-0.1</v>
      </c>
      <c r="O25" s="29">
        <v>-0.11</v>
      </c>
    </row>
    <row r="26" spans="1:15" x14ac:dyDescent="0.25">
      <c r="A26" t="s">
        <v>331</v>
      </c>
      <c r="B26" t="s">
        <v>332</v>
      </c>
      <c r="C26" s="37" t="s">
        <v>341</v>
      </c>
      <c r="D26" s="29">
        <v>0</v>
      </c>
      <c r="E26" s="29">
        <v>0</v>
      </c>
      <c r="F26" s="29">
        <v>0</v>
      </c>
      <c r="G26" s="29">
        <v>0</v>
      </c>
      <c r="H26" s="29">
        <v>0</v>
      </c>
      <c r="I26" s="29">
        <v>0</v>
      </c>
      <c r="J26" s="29">
        <v>-0.02</v>
      </c>
      <c r="K26" s="29">
        <v>-0.02</v>
      </c>
      <c r="L26" s="29">
        <v>-0.02</v>
      </c>
      <c r="M26" s="29">
        <v>-0.03</v>
      </c>
      <c r="N26" s="29">
        <v>-0.02</v>
      </c>
      <c r="O26" s="29">
        <v>-0.03</v>
      </c>
    </row>
    <row r="27" spans="1:15" x14ac:dyDescent="0.25">
      <c r="A27" t="s">
        <v>333</v>
      </c>
      <c r="B27" t="s">
        <v>332</v>
      </c>
      <c r="C27" s="37" t="s">
        <v>341</v>
      </c>
      <c r="D27" s="29">
        <v>0</v>
      </c>
      <c r="E27" s="29">
        <v>0</v>
      </c>
      <c r="F27" s="29">
        <v>0</v>
      </c>
      <c r="G27" s="29">
        <v>0</v>
      </c>
      <c r="H27" s="29">
        <v>0</v>
      </c>
      <c r="I27" s="29">
        <v>0</v>
      </c>
      <c r="J27" s="29">
        <v>-0.01</v>
      </c>
      <c r="K27" s="29">
        <v>-0.01</v>
      </c>
      <c r="L27" s="29">
        <v>-0.01</v>
      </c>
      <c r="M27" s="29">
        <v>-0.01</v>
      </c>
      <c r="N27" s="29">
        <v>-0.01</v>
      </c>
      <c r="O27" s="29">
        <v>-0.01</v>
      </c>
    </row>
    <row r="28" spans="1:15" x14ac:dyDescent="0.25">
      <c r="A28" t="s">
        <v>334</v>
      </c>
      <c r="B28" t="s">
        <v>335</v>
      </c>
      <c r="C28" s="37" t="s">
        <v>341</v>
      </c>
      <c r="D28" s="29">
        <v>0</v>
      </c>
      <c r="E28" s="29">
        <v>0</v>
      </c>
      <c r="F28" s="29">
        <v>0</v>
      </c>
      <c r="G28" s="29">
        <v>0</v>
      </c>
      <c r="H28" s="29">
        <v>0</v>
      </c>
      <c r="I28" s="29">
        <v>0</v>
      </c>
      <c r="J28" s="29">
        <v>0</v>
      </c>
      <c r="K28" s="29">
        <v>0</v>
      </c>
      <c r="L28" s="29">
        <v>0</v>
      </c>
      <c r="M28" s="29">
        <v>0</v>
      </c>
      <c r="N28" s="29">
        <v>0</v>
      </c>
      <c r="O28" s="29">
        <v>0</v>
      </c>
    </row>
    <row r="29" spans="1:15" x14ac:dyDescent="0.25">
      <c r="A29" t="s">
        <v>336</v>
      </c>
      <c r="B29" t="s">
        <v>337</v>
      </c>
      <c r="C29" s="37" t="s">
        <v>341</v>
      </c>
      <c r="D29" s="29">
        <v>0</v>
      </c>
      <c r="E29" s="29">
        <v>0</v>
      </c>
      <c r="F29" s="29">
        <v>0</v>
      </c>
      <c r="G29" s="29">
        <v>0</v>
      </c>
      <c r="H29" s="29">
        <v>0</v>
      </c>
      <c r="I29" s="29">
        <v>0</v>
      </c>
      <c r="J29" s="29">
        <v>0</v>
      </c>
      <c r="K29" s="29">
        <v>0</v>
      </c>
      <c r="L29" s="29">
        <v>0</v>
      </c>
      <c r="M29" s="29">
        <v>0</v>
      </c>
      <c r="N29" s="29">
        <v>0</v>
      </c>
      <c r="O29" s="29">
        <v>0</v>
      </c>
    </row>
    <row r="30" spans="1:15" x14ac:dyDescent="0.25">
      <c r="A30" t="s">
        <v>338</v>
      </c>
      <c r="B30" t="s">
        <v>339</v>
      </c>
      <c r="C30" s="37" t="s">
        <v>341</v>
      </c>
      <c r="D30" s="29">
        <v>0</v>
      </c>
      <c r="E30" s="29">
        <v>0.01</v>
      </c>
      <c r="F30" s="29">
        <v>0.02</v>
      </c>
      <c r="G30" s="29">
        <v>0.05</v>
      </c>
      <c r="H30" s="29">
        <v>0.09</v>
      </c>
      <c r="I30" s="29">
        <v>0.13</v>
      </c>
      <c r="J30" s="29">
        <v>0.17</v>
      </c>
      <c r="K30" s="29">
        <v>0.22</v>
      </c>
      <c r="L30" s="29">
        <v>0.26</v>
      </c>
      <c r="M30" s="29">
        <v>0.32</v>
      </c>
      <c r="N30" s="29">
        <v>0.37</v>
      </c>
      <c r="O30" s="29">
        <v>0.43</v>
      </c>
    </row>
    <row r="31" spans="1:15" x14ac:dyDescent="0.25">
      <c r="A31" t="s">
        <v>340</v>
      </c>
      <c r="B31" t="s">
        <v>339</v>
      </c>
      <c r="C31" s="37" t="s">
        <v>341</v>
      </c>
      <c r="D31" s="29">
        <v>0</v>
      </c>
      <c r="E31" s="29">
        <v>-0.03</v>
      </c>
      <c r="F31" s="29">
        <v>-0.08</v>
      </c>
      <c r="G31" s="29">
        <v>-0.1</v>
      </c>
      <c r="H31" s="29">
        <v>-0.11</v>
      </c>
      <c r="I31" s="29">
        <v>-0.13</v>
      </c>
      <c r="J31" s="29">
        <v>-0.15</v>
      </c>
      <c r="K31" s="29">
        <v>-0.17</v>
      </c>
      <c r="L31" s="29">
        <v>-0.2</v>
      </c>
      <c r="M31" s="29">
        <v>-0.22</v>
      </c>
      <c r="N31" s="29">
        <v>-0.24</v>
      </c>
      <c r="O31" s="29">
        <v>-0.27</v>
      </c>
    </row>
    <row r="32" spans="1:15" x14ac:dyDescent="0.25">
      <c r="A32" t="s">
        <v>322</v>
      </c>
      <c r="B32" t="s">
        <v>323</v>
      </c>
      <c r="C32" s="37" t="s">
        <v>182</v>
      </c>
      <c r="D32" s="29">
        <v>0</v>
      </c>
      <c r="E32" s="29">
        <v>0</v>
      </c>
      <c r="F32" s="29">
        <v>-0.14000000000000001</v>
      </c>
      <c r="G32" s="29">
        <v>-0.28000000000000003</v>
      </c>
      <c r="H32" s="29">
        <v>-0.43</v>
      </c>
      <c r="I32" s="29">
        <v>-0.56999999999999995</v>
      </c>
      <c r="J32" s="29">
        <v>-0.72</v>
      </c>
      <c r="K32" s="29">
        <v>-0.89</v>
      </c>
      <c r="L32" s="29">
        <v>-1.06</v>
      </c>
      <c r="M32" s="29">
        <v>-1.23</v>
      </c>
      <c r="N32" s="29">
        <v>-1.4</v>
      </c>
      <c r="O32" s="29">
        <v>-1.58</v>
      </c>
    </row>
    <row r="33" spans="1:15" x14ac:dyDescent="0.25">
      <c r="A33" t="s">
        <v>324</v>
      </c>
      <c r="B33" t="s">
        <v>323</v>
      </c>
      <c r="C33" s="37" t="s">
        <v>182</v>
      </c>
      <c r="D33" s="29">
        <v>0</v>
      </c>
      <c r="E33" s="29">
        <v>0</v>
      </c>
      <c r="F33" s="29">
        <v>-0.13</v>
      </c>
      <c r="G33" s="29">
        <v>-0.31</v>
      </c>
      <c r="H33" s="29">
        <v>-0.49</v>
      </c>
      <c r="I33" s="29">
        <v>-0.71</v>
      </c>
      <c r="J33" s="29">
        <v>-0.94</v>
      </c>
      <c r="K33" s="29">
        <v>-1.17</v>
      </c>
      <c r="L33" s="29">
        <v>-1.42</v>
      </c>
      <c r="M33" s="29">
        <v>-1.67</v>
      </c>
      <c r="N33" s="29">
        <v>-1.92</v>
      </c>
      <c r="O33" s="29">
        <v>-2.19</v>
      </c>
    </row>
    <row r="34" spans="1:15" x14ac:dyDescent="0.25">
      <c r="A34" t="s">
        <v>325</v>
      </c>
      <c r="B34" t="s">
        <v>326</v>
      </c>
      <c r="C34" s="37" t="s">
        <v>182</v>
      </c>
      <c r="D34" s="29">
        <v>0</v>
      </c>
      <c r="E34" s="29">
        <v>-0.02</v>
      </c>
      <c r="F34" s="29">
        <v>-0.04</v>
      </c>
      <c r="G34" s="29">
        <v>-0.04</v>
      </c>
      <c r="H34" s="29">
        <v>-0.04</v>
      </c>
      <c r="I34" s="29">
        <v>-0.03</v>
      </c>
      <c r="J34" s="29">
        <v>-0.03</v>
      </c>
      <c r="K34" s="29">
        <v>-0.04</v>
      </c>
      <c r="L34" s="29">
        <v>-0.04</v>
      </c>
      <c r="M34" s="29">
        <v>-0.04</v>
      </c>
      <c r="N34" s="29">
        <v>-0.03</v>
      </c>
      <c r="O34" s="29">
        <v>-0.04</v>
      </c>
    </row>
    <row r="35" spans="1:15" x14ac:dyDescent="0.25">
      <c r="A35" t="s">
        <v>327</v>
      </c>
      <c r="B35" t="s">
        <v>326</v>
      </c>
      <c r="C35" s="37" t="s">
        <v>182</v>
      </c>
      <c r="D35" s="29">
        <v>0</v>
      </c>
      <c r="E35" s="29">
        <v>-0.02</v>
      </c>
      <c r="F35" s="29">
        <v>-0.04</v>
      </c>
      <c r="G35" s="29">
        <v>-0.04</v>
      </c>
      <c r="H35" s="29">
        <v>-0.04</v>
      </c>
      <c r="I35" s="29">
        <v>-0.04</v>
      </c>
      <c r="J35" s="29">
        <v>-0.05</v>
      </c>
      <c r="K35" s="29">
        <v>-0.06</v>
      </c>
      <c r="L35" s="29">
        <v>-7.0000000000000007E-2</v>
      </c>
      <c r="M35" s="29">
        <v>-0.08</v>
      </c>
      <c r="N35" s="29">
        <v>-0.08</v>
      </c>
      <c r="O35" s="29">
        <v>-0.09</v>
      </c>
    </row>
    <row r="36" spans="1:15" x14ac:dyDescent="0.25">
      <c r="A36" t="s">
        <v>328</v>
      </c>
      <c r="B36" t="s">
        <v>329</v>
      </c>
      <c r="C36" s="37" t="s">
        <v>182</v>
      </c>
      <c r="D36" s="29">
        <v>0</v>
      </c>
      <c r="E36" s="29">
        <v>0</v>
      </c>
      <c r="F36" s="29">
        <v>-0.01</v>
      </c>
      <c r="G36" s="29">
        <v>-0.01</v>
      </c>
      <c r="H36" s="29">
        <v>-0.01</v>
      </c>
      <c r="I36" s="29">
        <v>-0.01</v>
      </c>
      <c r="J36" s="29">
        <v>-0.01</v>
      </c>
      <c r="K36" s="29">
        <v>-0.01</v>
      </c>
      <c r="L36" s="29">
        <v>-0.02</v>
      </c>
      <c r="M36" s="29">
        <v>-0.02</v>
      </c>
      <c r="N36" s="29">
        <v>-0.01</v>
      </c>
      <c r="O36" s="29">
        <v>-0.02</v>
      </c>
    </row>
    <row r="37" spans="1:15" x14ac:dyDescent="0.25">
      <c r="A37" t="s">
        <v>330</v>
      </c>
      <c r="B37" t="s">
        <v>329</v>
      </c>
      <c r="C37" s="37" t="s">
        <v>182</v>
      </c>
      <c r="D37" s="29">
        <v>0</v>
      </c>
      <c r="E37" s="29">
        <v>0</v>
      </c>
      <c r="F37" s="29">
        <v>-0.01</v>
      </c>
      <c r="G37" s="29">
        <v>-0.02</v>
      </c>
      <c r="H37" s="29">
        <v>-0.02</v>
      </c>
      <c r="I37" s="29">
        <v>-0.02</v>
      </c>
      <c r="J37" s="29">
        <v>-0.02</v>
      </c>
      <c r="K37" s="29">
        <v>-0.03</v>
      </c>
      <c r="L37" s="29">
        <v>-0.03</v>
      </c>
      <c r="M37" s="29">
        <v>-0.04</v>
      </c>
      <c r="N37" s="29">
        <v>-0.03</v>
      </c>
      <c r="O37" s="29">
        <v>-0.04</v>
      </c>
    </row>
    <row r="38" spans="1:15" x14ac:dyDescent="0.25">
      <c r="A38" t="s">
        <v>331</v>
      </c>
      <c r="B38" t="s">
        <v>332</v>
      </c>
      <c r="C38" s="37" t="s">
        <v>182</v>
      </c>
      <c r="D38" s="29">
        <v>0</v>
      </c>
      <c r="E38" s="29">
        <v>0.01</v>
      </c>
      <c r="F38" s="29">
        <v>-0.01</v>
      </c>
      <c r="G38" s="29">
        <v>-0.01</v>
      </c>
      <c r="H38" s="29">
        <v>-0.01</v>
      </c>
      <c r="I38" s="29">
        <v>0</v>
      </c>
      <c r="J38" s="29">
        <v>-0.02</v>
      </c>
      <c r="K38" s="29">
        <v>-0.02</v>
      </c>
      <c r="L38" s="29">
        <v>-0.03</v>
      </c>
      <c r="M38" s="29">
        <v>-0.03</v>
      </c>
      <c r="N38" s="29">
        <v>-0.03</v>
      </c>
      <c r="O38" s="29">
        <v>-0.03</v>
      </c>
    </row>
    <row r="39" spans="1:15" x14ac:dyDescent="0.25">
      <c r="A39" t="s">
        <v>333</v>
      </c>
      <c r="B39" t="s">
        <v>332</v>
      </c>
      <c r="C39" s="37" t="s">
        <v>182</v>
      </c>
      <c r="D39" s="29">
        <v>0</v>
      </c>
      <c r="E39" s="29">
        <v>0.01</v>
      </c>
      <c r="F39" s="29">
        <v>-0.01</v>
      </c>
      <c r="G39" s="29">
        <v>-0.01</v>
      </c>
      <c r="H39" s="29">
        <v>-0.01</v>
      </c>
      <c r="I39" s="29">
        <v>0</v>
      </c>
      <c r="J39" s="29">
        <v>0</v>
      </c>
      <c r="K39" s="29">
        <v>-0.01</v>
      </c>
      <c r="L39" s="29">
        <v>-0.01</v>
      </c>
      <c r="M39" s="29">
        <v>-0.01</v>
      </c>
      <c r="N39" s="29">
        <v>-0.01</v>
      </c>
      <c r="O39" s="29">
        <v>-0.02</v>
      </c>
    </row>
    <row r="40" spans="1:15" x14ac:dyDescent="0.25">
      <c r="A40" t="s">
        <v>342</v>
      </c>
      <c r="B40" t="s">
        <v>335</v>
      </c>
      <c r="C40" s="37" t="s">
        <v>182</v>
      </c>
      <c r="D40" s="29">
        <v>0</v>
      </c>
      <c r="E40" s="29">
        <v>0</v>
      </c>
      <c r="F40" s="29">
        <v>-0.17</v>
      </c>
      <c r="G40" s="29">
        <v>-0.35</v>
      </c>
      <c r="H40" s="29">
        <v>-0.53</v>
      </c>
      <c r="I40" s="29">
        <v>-0.55000000000000004</v>
      </c>
      <c r="J40" s="29">
        <v>-0.56999999999999995</v>
      </c>
      <c r="K40" s="29">
        <v>-0.6</v>
      </c>
      <c r="L40" s="29">
        <v>-0.62</v>
      </c>
      <c r="M40" s="29">
        <v>-0.64</v>
      </c>
      <c r="N40" s="29">
        <v>-0.66</v>
      </c>
      <c r="O40" s="29">
        <v>-0.68</v>
      </c>
    </row>
    <row r="41" spans="1:15" x14ac:dyDescent="0.25">
      <c r="A41" t="s">
        <v>336</v>
      </c>
      <c r="B41" t="s">
        <v>337</v>
      </c>
      <c r="C41" s="37" t="s">
        <v>182</v>
      </c>
      <c r="D41" s="29">
        <v>0</v>
      </c>
      <c r="E41" s="29">
        <v>0</v>
      </c>
      <c r="F41" s="29">
        <v>-0.09</v>
      </c>
      <c r="G41" s="29">
        <v>-0.18</v>
      </c>
      <c r="H41" s="29">
        <v>-0.27</v>
      </c>
      <c r="I41" s="29">
        <v>-0.27</v>
      </c>
      <c r="J41" s="29">
        <v>-0.28000000000000003</v>
      </c>
      <c r="K41" s="29">
        <v>-0.3</v>
      </c>
      <c r="L41" s="29">
        <v>-0.31</v>
      </c>
      <c r="M41" s="29">
        <v>-0.32</v>
      </c>
      <c r="N41" s="29">
        <v>-0.33</v>
      </c>
      <c r="O41" s="29">
        <v>-0.34</v>
      </c>
    </row>
    <row r="42" spans="1:15" x14ac:dyDescent="0.25">
      <c r="A42" t="s">
        <v>338</v>
      </c>
      <c r="B42" t="s">
        <v>339</v>
      </c>
      <c r="C42" s="37" t="s">
        <v>182</v>
      </c>
      <c r="D42" s="29">
        <v>0</v>
      </c>
      <c r="E42" s="29">
        <v>-0.01</v>
      </c>
      <c r="F42" s="29">
        <v>-0.02</v>
      </c>
      <c r="G42" s="29">
        <v>-0.06</v>
      </c>
      <c r="H42" s="29">
        <v>-0.1</v>
      </c>
      <c r="I42" s="29">
        <v>-0.14000000000000001</v>
      </c>
      <c r="J42" s="29">
        <v>-0.19</v>
      </c>
      <c r="K42" s="29">
        <v>-0.25</v>
      </c>
      <c r="L42" s="29">
        <v>-0.31</v>
      </c>
      <c r="M42" s="29">
        <v>-0.38</v>
      </c>
      <c r="N42" s="29">
        <v>-0.45</v>
      </c>
      <c r="O42" s="29">
        <v>-0.53</v>
      </c>
    </row>
    <row r="43" spans="1:15" x14ac:dyDescent="0.25">
      <c r="A43" t="s">
        <v>340</v>
      </c>
      <c r="B43" t="s">
        <v>339</v>
      </c>
      <c r="C43" s="37" t="s">
        <v>182</v>
      </c>
      <c r="D43" s="29">
        <v>0</v>
      </c>
      <c r="E43" s="29">
        <v>0.04</v>
      </c>
      <c r="F43" s="29">
        <v>0.08</v>
      </c>
      <c r="G43" s="29">
        <v>0.1</v>
      </c>
      <c r="H43" s="29">
        <v>0.12</v>
      </c>
      <c r="I43" s="29">
        <v>0.16</v>
      </c>
      <c r="J43" s="29">
        <v>0.19</v>
      </c>
      <c r="K43" s="29">
        <v>0.21</v>
      </c>
      <c r="L43" s="29">
        <v>0.24</v>
      </c>
      <c r="M43" s="29">
        <v>0.27</v>
      </c>
      <c r="N43" s="29">
        <v>0.32</v>
      </c>
      <c r="O43" s="29">
        <v>0.35</v>
      </c>
    </row>
    <row r="44" spans="1:15" x14ac:dyDescent="0.25">
      <c r="A44" t="s">
        <v>343</v>
      </c>
      <c r="B44" t="s">
        <v>343</v>
      </c>
      <c r="C44" s="37" t="s">
        <v>182</v>
      </c>
      <c r="D44" s="29">
        <v>0</v>
      </c>
      <c r="E44" s="29">
        <v>0.01</v>
      </c>
      <c r="F44" s="29">
        <v>0.02</v>
      </c>
      <c r="G44" s="29">
        <v>0.04</v>
      </c>
      <c r="H44" s="29">
        <v>0.05</v>
      </c>
      <c r="I44" s="29">
        <v>7.0000000000000007E-2</v>
      </c>
      <c r="J44" s="29">
        <v>0.08</v>
      </c>
      <c r="K44" s="29">
        <v>0.09</v>
      </c>
      <c r="L44" s="29">
        <v>0.1</v>
      </c>
      <c r="M44" s="29">
        <v>0.11</v>
      </c>
      <c r="N44" s="29">
        <v>0.15</v>
      </c>
      <c r="O44" s="29">
        <v>0.19</v>
      </c>
    </row>
    <row r="45" spans="1:15" x14ac:dyDescent="0.25">
      <c r="C45" s="37"/>
    </row>
    <row r="46" spans="1:15" x14ac:dyDescent="0.25">
      <c r="C46" s="37"/>
    </row>
    <row r="47" spans="1:15" x14ac:dyDescent="0.25">
      <c r="C47" s="37"/>
    </row>
    <row r="48" spans="1:15" x14ac:dyDescent="0.25">
      <c r="C48" s="37"/>
    </row>
    <row r="49" spans="3:3" x14ac:dyDescent="0.25">
      <c r="C49" s="37"/>
    </row>
    <row r="50" spans="3:3" x14ac:dyDescent="0.25">
      <c r="C50" s="37"/>
    </row>
    <row r="51" spans="3:3" x14ac:dyDescent="0.25">
      <c r="C51" s="37"/>
    </row>
    <row r="52" spans="3:3" x14ac:dyDescent="0.25">
      <c r="C52" s="37"/>
    </row>
    <row r="53" spans="3:3" x14ac:dyDescent="0.25">
      <c r="C53" s="37"/>
    </row>
    <row r="54" spans="3:3" x14ac:dyDescent="0.25">
      <c r="C54" s="37"/>
    </row>
    <row r="55" spans="3:3" x14ac:dyDescent="0.25">
      <c r="C55" s="37"/>
    </row>
    <row r="56" spans="3:3" x14ac:dyDescent="0.25">
      <c r="C56" s="37"/>
    </row>
    <row r="57" spans="3:3" x14ac:dyDescent="0.25">
      <c r="C57" s="37"/>
    </row>
    <row r="58" spans="3:3" x14ac:dyDescent="0.25">
      <c r="C58" s="37"/>
    </row>
    <row r="59" spans="3:3" x14ac:dyDescent="0.25">
      <c r="C59" s="37"/>
    </row>
    <row r="60" spans="3:3" x14ac:dyDescent="0.25">
      <c r="C60" s="37"/>
    </row>
    <row r="61" spans="3:3" x14ac:dyDescent="0.25">
      <c r="C61" s="37"/>
    </row>
    <row r="62" spans="3:3" x14ac:dyDescent="0.25">
      <c r="C62" s="37"/>
    </row>
    <row r="63" spans="3:3" x14ac:dyDescent="0.25">
      <c r="C63" s="37"/>
    </row>
    <row r="64" spans="3:3" x14ac:dyDescent="0.25">
      <c r="C64" s="37"/>
    </row>
    <row r="65" spans="3:3" x14ac:dyDescent="0.25">
      <c r="C65" s="37"/>
    </row>
    <row r="66" spans="3:3" x14ac:dyDescent="0.25">
      <c r="C66" s="37"/>
    </row>
    <row r="67" spans="3:3" x14ac:dyDescent="0.25">
      <c r="C67" s="37"/>
    </row>
    <row r="68" spans="3:3" x14ac:dyDescent="0.25">
      <c r="C68" s="37"/>
    </row>
    <row r="69" spans="3:3" x14ac:dyDescent="0.25">
      <c r="C69" s="37"/>
    </row>
    <row r="70" spans="3:3" x14ac:dyDescent="0.25">
      <c r="C70" s="37"/>
    </row>
    <row r="71" spans="3:3" x14ac:dyDescent="0.25">
      <c r="C71" s="37"/>
    </row>
    <row r="72" spans="3:3" x14ac:dyDescent="0.25">
      <c r="C72" s="37"/>
    </row>
    <row r="73" spans="3:3" x14ac:dyDescent="0.25">
      <c r="C73" s="37"/>
    </row>
    <row r="74" spans="3:3" x14ac:dyDescent="0.25">
      <c r="C74" s="37"/>
    </row>
    <row r="75" spans="3:3" x14ac:dyDescent="0.25">
      <c r="C75" s="37"/>
    </row>
    <row r="76" spans="3:3" x14ac:dyDescent="0.25">
      <c r="C76" s="37"/>
    </row>
    <row r="77" spans="3:3" x14ac:dyDescent="0.25">
      <c r="C77" s="37"/>
    </row>
    <row r="78" spans="3:3" x14ac:dyDescent="0.25">
      <c r="C78" s="37"/>
    </row>
    <row r="79" spans="3:3" x14ac:dyDescent="0.25">
      <c r="C79" s="37"/>
    </row>
    <row r="80" spans="3:3" x14ac:dyDescent="0.25">
      <c r="C80" s="37"/>
    </row>
    <row r="81" spans="3:3" x14ac:dyDescent="0.25">
      <c r="C81" s="37"/>
    </row>
    <row r="82" spans="3:3" x14ac:dyDescent="0.25">
      <c r="C82" s="37"/>
    </row>
    <row r="83" spans="3:3" x14ac:dyDescent="0.25">
      <c r="C83" s="37"/>
    </row>
    <row r="84" spans="3:3" x14ac:dyDescent="0.25">
      <c r="C84" s="37"/>
    </row>
    <row r="85" spans="3:3" x14ac:dyDescent="0.25">
      <c r="C85" s="37"/>
    </row>
    <row r="86" spans="3:3" x14ac:dyDescent="0.25">
      <c r="C86" s="37"/>
    </row>
    <row r="87" spans="3:3" x14ac:dyDescent="0.25">
      <c r="C87" s="37"/>
    </row>
    <row r="88" spans="3:3" x14ac:dyDescent="0.25">
      <c r="C88" s="37"/>
    </row>
    <row r="89" spans="3:3" x14ac:dyDescent="0.25">
      <c r="C89" s="37"/>
    </row>
    <row r="90" spans="3:3" x14ac:dyDescent="0.25">
      <c r="C90" s="37"/>
    </row>
    <row r="91" spans="3:3" x14ac:dyDescent="0.25">
      <c r="C91" s="37"/>
    </row>
    <row r="92" spans="3:3" x14ac:dyDescent="0.25">
      <c r="C92" s="37"/>
    </row>
    <row r="93" spans="3:3" x14ac:dyDescent="0.25">
      <c r="C93" s="37"/>
    </row>
    <row r="94" spans="3:3" x14ac:dyDescent="0.25">
      <c r="C94" s="37"/>
    </row>
    <row r="95" spans="3:3" x14ac:dyDescent="0.25">
      <c r="C95" s="37"/>
    </row>
    <row r="96" spans="3:3" x14ac:dyDescent="0.25">
      <c r="C96" s="37"/>
    </row>
    <row r="97" spans="3:3" x14ac:dyDescent="0.25">
      <c r="C97" s="37"/>
    </row>
    <row r="98" spans="3:3" x14ac:dyDescent="0.25">
      <c r="C98" s="37"/>
    </row>
    <row r="99" spans="3:3" x14ac:dyDescent="0.25">
      <c r="C99" s="37"/>
    </row>
    <row r="100" spans="3:3" x14ac:dyDescent="0.25">
      <c r="C100" s="37"/>
    </row>
    <row r="101" spans="3:3" x14ac:dyDescent="0.25">
      <c r="C101" s="37"/>
    </row>
    <row r="102" spans="3:3" x14ac:dyDescent="0.25">
      <c r="C102" s="37"/>
    </row>
    <row r="103" spans="3:3" x14ac:dyDescent="0.25">
      <c r="C103" s="37"/>
    </row>
    <row r="104" spans="3:3" x14ac:dyDescent="0.25">
      <c r="C104" s="37"/>
    </row>
    <row r="105" spans="3:3" x14ac:dyDescent="0.25">
      <c r="C105" s="37"/>
    </row>
    <row r="106" spans="3:3" x14ac:dyDescent="0.25">
      <c r="C106" s="37"/>
    </row>
    <row r="107" spans="3:3" x14ac:dyDescent="0.25">
      <c r="C107" s="37"/>
    </row>
    <row r="108" spans="3:3" x14ac:dyDescent="0.25">
      <c r="C108" s="37"/>
    </row>
    <row r="109" spans="3:3" x14ac:dyDescent="0.25">
      <c r="C109" s="37"/>
    </row>
    <row r="110" spans="3:3" x14ac:dyDescent="0.25">
      <c r="C110" s="37"/>
    </row>
    <row r="111" spans="3:3" x14ac:dyDescent="0.25">
      <c r="C111" s="37"/>
    </row>
    <row r="112" spans="3:3" x14ac:dyDescent="0.25">
      <c r="C112" s="37"/>
    </row>
    <row r="113" spans="3:3" x14ac:dyDescent="0.25">
      <c r="C113" s="37"/>
    </row>
    <row r="114" spans="3:3" x14ac:dyDescent="0.25">
      <c r="C114" s="37"/>
    </row>
    <row r="115" spans="3:3" x14ac:dyDescent="0.25">
      <c r="C115" s="37"/>
    </row>
    <row r="116" spans="3:3" x14ac:dyDescent="0.25">
      <c r="C116" s="37"/>
    </row>
    <row r="117" spans="3:3" x14ac:dyDescent="0.25">
      <c r="C117" s="37"/>
    </row>
    <row r="118" spans="3:3" x14ac:dyDescent="0.25">
      <c r="C118" s="37"/>
    </row>
    <row r="119" spans="3:3" x14ac:dyDescent="0.25">
      <c r="C119" s="37"/>
    </row>
    <row r="120" spans="3:3" x14ac:dyDescent="0.25">
      <c r="C120" s="37"/>
    </row>
    <row r="121" spans="3:3" x14ac:dyDescent="0.25">
      <c r="C121" s="37"/>
    </row>
    <row r="122" spans="3:3" x14ac:dyDescent="0.25">
      <c r="C122" s="37"/>
    </row>
    <row r="123" spans="3:3" x14ac:dyDescent="0.25">
      <c r="C123" s="37"/>
    </row>
    <row r="124" spans="3:3" x14ac:dyDescent="0.25">
      <c r="C124" s="37"/>
    </row>
    <row r="125" spans="3:3" x14ac:dyDescent="0.25">
      <c r="C125" s="37"/>
    </row>
    <row r="126" spans="3:3" x14ac:dyDescent="0.25">
      <c r="C126" s="37"/>
    </row>
    <row r="127" spans="3:3" x14ac:dyDescent="0.25">
      <c r="C127" s="37"/>
    </row>
    <row r="128" spans="3:3" x14ac:dyDescent="0.25">
      <c r="C128" s="37"/>
    </row>
    <row r="129" spans="3:3" x14ac:dyDescent="0.25">
      <c r="C129" s="37"/>
    </row>
    <row r="130" spans="3:3" x14ac:dyDescent="0.25">
      <c r="C130" s="37"/>
    </row>
    <row r="131" spans="3:3" x14ac:dyDescent="0.25">
      <c r="C131" s="37"/>
    </row>
    <row r="132" spans="3:3" x14ac:dyDescent="0.25">
      <c r="C132" s="37"/>
    </row>
    <row r="133" spans="3:3" x14ac:dyDescent="0.25">
      <c r="C133" s="37"/>
    </row>
    <row r="134" spans="3:3" x14ac:dyDescent="0.25">
      <c r="C134" s="37"/>
    </row>
    <row r="135" spans="3:3" x14ac:dyDescent="0.25">
      <c r="C135" s="37"/>
    </row>
    <row r="136" spans="3:3" x14ac:dyDescent="0.25">
      <c r="C136" s="37"/>
    </row>
    <row r="137" spans="3:3" x14ac:dyDescent="0.25">
      <c r="C137" s="37"/>
    </row>
    <row r="138" spans="3:3" x14ac:dyDescent="0.25">
      <c r="C138" s="37"/>
    </row>
    <row r="139" spans="3:3" x14ac:dyDescent="0.25">
      <c r="C139" s="37"/>
    </row>
    <row r="140" spans="3:3" x14ac:dyDescent="0.25">
      <c r="C140" s="37"/>
    </row>
    <row r="141" spans="3:3" x14ac:dyDescent="0.25">
      <c r="C141" s="37"/>
    </row>
    <row r="142" spans="3:3" x14ac:dyDescent="0.25">
      <c r="C142" s="37"/>
    </row>
    <row r="143" spans="3:3" x14ac:dyDescent="0.25">
      <c r="C143" s="37"/>
    </row>
    <row r="144" spans="3:3" x14ac:dyDescent="0.25">
      <c r="C144" s="37"/>
    </row>
    <row r="145" spans="3:3" x14ac:dyDescent="0.25">
      <c r="C145" s="37"/>
    </row>
    <row r="146" spans="3:3" x14ac:dyDescent="0.25">
      <c r="C146" s="37"/>
    </row>
    <row r="147" spans="3:3" x14ac:dyDescent="0.25">
      <c r="C147" s="37"/>
    </row>
    <row r="148" spans="3:3" x14ac:dyDescent="0.25">
      <c r="C148" s="37"/>
    </row>
    <row r="149" spans="3:3" x14ac:dyDescent="0.25">
      <c r="C149" s="37"/>
    </row>
    <row r="150" spans="3:3" x14ac:dyDescent="0.25">
      <c r="C150" s="37"/>
    </row>
    <row r="151" spans="3:3" x14ac:dyDescent="0.25">
      <c r="C151" s="37"/>
    </row>
    <row r="152" spans="3:3" x14ac:dyDescent="0.25">
      <c r="C152" s="37"/>
    </row>
    <row r="153" spans="3:3" x14ac:dyDescent="0.25">
      <c r="C153" s="37"/>
    </row>
    <row r="154" spans="3:3" x14ac:dyDescent="0.25">
      <c r="C154" s="37"/>
    </row>
    <row r="155" spans="3:3" x14ac:dyDescent="0.25">
      <c r="C155" s="37"/>
    </row>
    <row r="156" spans="3:3" x14ac:dyDescent="0.25">
      <c r="C156" s="37"/>
    </row>
    <row r="157" spans="3:3" x14ac:dyDescent="0.25">
      <c r="C157" s="37"/>
    </row>
    <row r="158" spans="3:3" x14ac:dyDescent="0.25">
      <c r="C158" s="37"/>
    </row>
    <row r="159" spans="3:3" x14ac:dyDescent="0.25">
      <c r="C159" s="37"/>
    </row>
    <row r="160" spans="3:3" x14ac:dyDescent="0.25">
      <c r="C160" s="37"/>
    </row>
    <row r="161" spans="3:3" x14ac:dyDescent="0.25">
      <c r="C161" s="37"/>
    </row>
    <row r="162" spans="3:3" x14ac:dyDescent="0.25">
      <c r="C162" s="37"/>
    </row>
    <row r="163" spans="3:3" x14ac:dyDescent="0.25">
      <c r="C163" s="37"/>
    </row>
    <row r="164" spans="3:3" x14ac:dyDescent="0.25">
      <c r="C164" s="37"/>
    </row>
    <row r="165" spans="3:3" x14ac:dyDescent="0.25">
      <c r="C165" s="37"/>
    </row>
    <row r="166" spans="3:3" x14ac:dyDescent="0.25">
      <c r="C166" s="37"/>
    </row>
    <row r="167" spans="3:3" x14ac:dyDescent="0.25">
      <c r="C167" s="37"/>
    </row>
    <row r="168" spans="3:3" x14ac:dyDescent="0.25">
      <c r="C168" s="37"/>
    </row>
    <row r="169" spans="3:3" x14ac:dyDescent="0.25">
      <c r="C169" s="37"/>
    </row>
    <row r="170" spans="3:3" x14ac:dyDescent="0.25">
      <c r="C170" s="37"/>
    </row>
    <row r="171" spans="3:3" x14ac:dyDescent="0.25">
      <c r="C171" s="37"/>
    </row>
    <row r="172" spans="3:3" x14ac:dyDescent="0.25">
      <c r="C172" s="37"/>
    </row>
    <row r="173" spans="3:3" x14ac:dyDescent="0.25">
      <c r="C173" s="37"/>
    </row>
    <row r="174" spans="3:3" x14ac:dyDescent="0.25">
      <c r="C174" s="37"/>
    </row>
    <row r="175" spans="3:3" x14ac:dyDescent="0.25">
      <c r="C175" s="37"/>
    </row>
    <row r="176" spans="3:3" x14ac:dyDescent="0.25">
      <c r="C176" s="37"/>
    </row>
    <row r="177" spans="3:3" x14ac:dyDescent="0.25">
      <c r="C177" s="37"/>
    </row>
    <row r="178" spans="3:3" x14ac:dyDescent="0.25">
      <c r="C178" s="37"/>
    </row>
    <row r="179" spans="3:3" x14ac:dyDescent="0.25">
      <c r="C179" s="37"/>
    </row>
    <row r="180" spans="3:3" x14ac:dyDescent="0.25">
      <c r="C180" s="37"/>
    </row>
    <row r="181" spans="3:3" x14ac:dyDescent="0.25">
      <c r="C181" s="37"/>
    </row>
    <row r="182" spans="3:3" x14ac:dyDescent="0.25">
      <c r="C182" s="37"/>
    </row>
    <row r="183" spans="3:3" x14ac:dyDescent="0.25">
      <c r="C183" s="37"/>
    </row>
    <row r="184" spans="3:3" x14ac:dyDescent="0.25">
      <c r="C184" s="37"/>
    </row>
    <row r="185" spans="3:3" x14ac:dyDescent="0.25">
      <c r="C185" s="37"/>
    </row>
    <row r="186" spans="3:3" x14ac:dyDescent="0.25">
      <c r="C186" s="37"/>
    </row>
    <row r="187" spans="3:3" x14ac:dyDescent="0.25">
      <c r="C187" s="37"/>
    </row>
    <row r="188" spans="3:3" x14ac:dyDescent="0.25">
      <c r="C188" s="37"/>
    </row>
    <row r="189" spans="3:3" x14ac:dyDescent="0.25">
      <c r="C189" s="37"/>
    </row>
    <row r="190" spans="3:3" x14ac:dyDescent="0.25">
      <c r="C190" s="37"/>
    </row>
    <row r="191" spans="3:3" x14ac:dyDescent="0.25">
      <c r="C191" s="37"/>
    </row>
    <row r="192" spans="3:3" x14ac:dyDescent="0.25">
      <c r="C192" s="37"/>
    </row>
    <row r="193" spans="3:3" x14ac:dyDescent="0.25">
      <c r="C193" s="37"/>
    </row>
    <row r="194" spans="3:3" x14ac:dyDescent="0.25">
      <c r="C194" s="37"/>
    </row>
    <row r="195" spans="3:3" x14ac:dyDescent="0.25">
      <c r="C195" s="37"/>
    </row>
    <row r="196" spans="3:3" x14ac:dyDescent="0.25">
      <c r="C196" s="37"/>
    </row>
    <row r="197" spans="3:3" x14ac:dyDescent="0.25">
      <c r="C197" s="37"/>
    </row>
    <row r="198" spans="3:3" x14ac:dyDescent="0.25">
      <c r="C198" s="37"/>
    </row>
    <row r="199" spans="3:3" x14ac:dyDescent="0.25">
      <c r="C199" s="37"/>
    </row>
    <row r="200" spans="3:3" x14ac:dyDescent="0.25">
      <c r="C200" s="37"/>
    </row>
    <row r="201" spans="3:3" x14ac:dyDescent="0.25">
      <c r="C201" s="37"/>
    </row>
    <row r="202" spans="3:3" x14ac:dyDescent="0.25">
      <c r="C202" s="37"/>
    </row>
    <row r="203" spans="3:3" x14ac:dyDescent="0.25">
      <c r="C203" s="37"/>
    </row>
    <row r="204" spans="3:3" x14ac:dyDescent="0.25">
      <c r="C204" s="37"/>
    </row>
    <row r="205" spans="3:3" x14ac:dyDescent="0.25">
      <c r="C205" s="37"/>
    </row>
    <row r="206" spans="3:3" x14ac:dyDescent="0.25">
      <c r="C206" s="37"/>
    </row>
    <row r="207" spans="3:3" x14ac:dyDescent="0.25">
      <c r="C207" s="37"/>
    </row>
    <row r="208" spans="3:3" x14ac:dyDescent="0.25">
      <c r="C208" s="37"/>
    </row>
    <row r="209" spans="3:3" x14ac:dyDescent="0.25">
      <c r="C209" s="37"/>
    </row>
    <row r="210" spans="3:3" x14ac:dyDescent="0.25">
      <c r="C210" s="37"/>
    </row>
    <row r="211" spans="3:3" x14ac:dyDescent="0.25">
      <c r="C211" s="37"/>
    </row>
    <row r="212" spans="3:3" x14ac:dyDescent="0.25">
      <c r="C212" s="37"/>
    </row>
    <row r="213" spans="3:3" x14ac:dyDescent="0.25">
      <c r="C213" s="37"/>
    </row>
    <row r="214" spans="3:3" x14ac:dyDescent="0.25">
      <c r="C214" s="37"/>
    </row>
    <row r="215" spans="3:3" x14ac:dyDescent="0.25">
      <c r="C215" s="37"/>
    </row>
    <row r="216" spans="3:3" x14ac:dyDescent="0.25">
      <c r="C216" s="37"/>
    </row>
    <row r="217" spans="3:3" x14ac:dyDescent="0.25">
      <c r="C217" s="37"/>
    </row>
    <row r="218" spans="3:3" x14ac:dyDescent="0.25">
      <c r="C218" s="37"/>
    </row>
    <row r="219" spans="3:3" x14ac:dyDescent="0.25">
      <c r="C219" s="37"/>
    </row>
    <row r="220" spans="3:3" x14ac:dyDescent="0.25">
      <c r="C220" s="37"/>
    </row>
    <row r="221" spans="3:3" x14ac:dyDescent="0.25">
      <c r="C221" s="37"/>
    </row>
    <row r="222" spans="3:3" x14ac:dyDescent="0.25">
      <c r="C222" s="37"/>
    </row>
    <row r="223" spans="3:3" x14ac:dyDescent="0.25">
      <c r="C223" s="37"/>
    </row>
    <row r="224" spans="3:3" x14ac:dyDescent="0.25">
      <c r="C224" s="37"/>
    </row>
    <row r="225" spans="3:3" x14ac:dyDescent="0.25">
      <c r="C225" s="37"/>
    </row>
    <row r="226" spans="3:3" x14ac:dyDescent="0.25">
      <c r="C226" s="37"/>
    </row>
    <row r="227" spans="3:3" x14ac:dyDescent="0.25">
      <c r="C227" s="37"/>
    </row>
    <row r="228" spans="3:3" x14ac:dyDescent="0.25">
      <c r="C228" s="37"/>
    </row>
    <row r="229" spans="3:3" x14ac:dyDescent="0.25">
      <c r="C229" s="37"/>
    </row>
    <row r="230" spans="3:3" x14ac:dyDescent="0.25">
      <c r="C230" s="37"/>
    </row>
    <row r="231" spans="3:3" x14ac:dyDescent="0.25">
      <c r="C231" s="37"/>
    </row>
    <row r="232" spans="3:3" x14ac:dyDescent="0.25">
      <c r="C232" s="37"/>
    </row>
    <row r="233" spans="3:3" x14ac:dyDescent="0.25">
      <c r="C233" s="37"/>
    </row>
    <row r="234" spans="3:3" x14ac:dyDescent="0.25">
      <c r="C234" s="37"/>
    </row>
    <row r="235" spans="3:3" x14ac:dyDescent="0.25">
      <c r="C235" s="37"/>
    </row>
    <row r="236" spans="3:3" x14ac:dyDescent="0.25">
      <c r="C236" s="37"/>
    </row>
    <row r="237" spans="3:3" x14ac:dyDescent="0.25">
      <c r="C237" s="37"/>
    </row>
    <row r="238" spans="3:3" x14ac:dyDescent="0.25">
      <c r="C238" s="37"/>
    </row>
    <row r="239" spans="3:3" x14ac:dyDescent="0.25">
      <c r="C239" s="37"/>
    </row>
    <row r="240" spans="3:3" x14ac:dyDescent="0.25">
      <c r="C240" s="37"/>
    </row>
    <row r="241" spans="3:3" x14ac:dyDescent="0.25">
      <c r="C241" s="37"/>
    </row>
    <row r="242" spans="3:3" x14ac:dyDescent="0.25">
      <c r="C242" s="37"/>
    </row>
    <row r="243" spans="3:3" x14ac:dyDescent="0.25">
      <c r="C243" s="37"/>
    </row>
    <row r="244" spans="3:3" x14ac:dyDescent="0.25">
      <c r="C244" s="37"/>
    </row>
    <row r="245" spans="3:3" x14ac:dyDescent="0.25">
      <c r="C245" s="37"/>
    </row>
    <row r="246" spans="3:3" x14ac:dyDescent="0.25">
      <c r="C246" s="37"/>
    </row>
    <row r="247" spans="3:3" x14ac:dyDescent="0.25">
      <c r="C247" s="37"/>
    </row>
    <row r="248" spans="3:3" x14ac:dyDescent="0.25">
      <c r="C248" s="37"/>
    </row>
    <row r="249" spans="3:3" x14ac:dyDescent="0.25">
      <c r="C249" s="37"/>
    </row>
    <row r="250" spans="3:3" x14ac:dyDescent="0.25">
      <c r="C250" s="37"/>
    </row>
    <row r="251" spans="3:3" x14ac:dyDescent="0.25">
      <c r="C251" s="37"/>
    </row>
    <row r="252" spans="3:3" x14ac:dyDescent="0.25">
      <c r="C252" s="37"/>
    </row>
    <row r="253" spans="3:3" x14ac:dyDescent="0.25">
      <c r="C253" s="37"/>
    </row>
    <row r="254" spans="3:3" x14ac:dyDescent="0.25">
      <c r="C254" s="37"/>
    </row>
    <row r="255" spans="3:3" x14ac:dyDescent="0.25">
      <c r="C255" s="37"/>
    </row>
    <row r="256" spans="3:3" x14ac:dyDescent="0.25">
      <c r="C256" s="37"/>
    </row>
    <row r="257" spans="3:3" x14ac:dyDescent="0.25">
      <c r="C257" s="37"/>
    </row>
    <row r="258" spans="3:3" x14ac:dyDescent="0.25">
      <c r="C258" s="37"/>
    </row>
    <row r="259" spans="3:3" x14ac:dyDescent="0.25">
      <c r="C259" s="37"/>
    </row>
    <row r="260" spans="3:3" x14ac:dyDescent="0.25">
      <c r="C260" s="37"/>
    </row>
    <row r="261" spans="3:3" x14ac:dyDescent="0.25">
      <c r="C261" s="37"/>
    </row>
    <row r="262" spans="3:3" x14ac:dyDescent="0.25">
      <c r="C262" s="37"/>
    </row>
    <row r="263" spans="3:3" x14ac:dyDescent="0.25">
      <c r="C263" s="37"/>
    </row>
    <row r="264" spans="3:3" x14ac:dyDescent="0.25">
      <c r="C264" s="37"/>
    </row>
    <row r="265" spans="3:3" x14ac:dyDescent="0.25">
      <c r="C265" s="37"/>
    </row>
    <row r="266" spans="3:3" x14ac:dyDescent="0.25">
      <c r="C266" s="37"/>
    </row>
    <row r="267" spans="3:3" x14ac:dyDescent="0.25">
      <c r="C267" s="37"/>
    </row>
    <row r="268" spans="3:3" x14ac:dyDescent="0.25">
      <c r="C268" s="37"/>
    </row>
    <row r="269" spans="3:3" x14ac:dyDescent="0.25">
      <c r="C269" s="37"/>
    </row>
    <row r="270" spans="3:3" x14ac:dyDescent="0.25">
      <c r="C270" s="37"/>
    </row>
    <row r="271" spans="3:3" x14ac:dyDescent="0.25">
      <c r="C271" s="37"/>
    </row>
    <row r="272" spans="3:3" x14ac:dyDescent="0.25">
      <c r="C272" s="37"/>
    </row>
    <row r="273" spans="3:3" x14ac:dyDescent="0.25">
      <c r="C273" s="37"/>
    </row>
    <row r="274" spans="3:3" x14ac:dyDescent="0.25">
      <c r="C274" s="37"/>
    </row>
    <row r="275" spans="3:3" x14ac:dyDescent="0.25">
      <c r="C275" s="37"/>
    </row>
    <row r="276" spans="3:3" x14ac:dyDescent="0.25">
      <c r="C276" s="37"/>
    </row>
    <row r="277" spans="3:3" x14ac:dyDescent="0.25">
      <c r="C277" s="37"/>
    </row>
    <row r="278" spans="3:3" x14ac:dyDescent="0.25">
      <c r="C278" s="37"/>
    </row>
    <row r="279" spans="3:3" x14ac:dyDescent="0.25">
      <c r="C279" s="37"/>
    </row>
    <row r="280" spans="3:3" x14ac:dyDescent="0.25">
      <c r="C280" s="37"/>
    </row>
    <row r="281" spans="3:3" x14ac:dyDescent="0.25">
      <c r="C281" s="37"/>
    </row>
    <row r="282" spans="3:3" x14ac:dyDescent="0.25">
      <c r="C282" s="37"/>
    </row>
    <row r="283" spans="3:3" x14ac:dyDescent="0.25">
      <c r="C283" s="37"/>
    </row>
    <row r="284" spans="3:3" x14ac:dyDescent="0.25">
      <c r="C284" s="37"/>
    </row>
    <row r="285" spans="3:3" x14ac:dyDescent="0.25">
      <c r="C285" s="37"/>
    </row>
    <row r="286" spans="3:3" x14ac:dyDescent="0.25">
      <c r="C286" s="37"/>
    </row>
    <row r="287" spans="3:3" x14ac:dyDescent="0.25">
      <c r="C287" s="37"/>
    </row>
    <row r="288" spans="3:3" x14ac:dyDescent="0.25">
      <c r="C288" s="37"/>
    </row>
    <row r="289" spans="3:3" x14ac:dyDescent="0.25">
      <c r="C289" s="37"/>
    </row>
    <row r="290" spans="3:3" x14ac:dyDescent="0.25">
      <c r="C290" s="37"/>
    </row>
    <row r="291" spans="3:3" x14ac:dyDescent="0.25">
      <c r="C291" s="37"/>
    </row>
    <row r="292" spans="3:3" x14ac:dyDescent="0.25">
      <c r="C292" s="37"/>
    </row>
    <row r="293" spans="3:3" x14ac:dyDescent="0.25">
      <c r="C293" s="37"/>
    </row>
    <row r="294" spans="3:3" x14ac:dyDescent="0.25">
      <c r="C294" s="37"/>
    </row>
    <row r="295" spans="3:3" x14ac:dyDescent="0.25">
      <c r="C295" s="37"/>
    </row>
    <row r="296" spans="3:3" x14ac:dyDescent="0.25">
      <c r="C296" s="37"/>
    </row>
    <row r="297" spans="3:3" x14ac:dyDescent="0.25">
      <c r="C297" s="37"/>
    </row>
    <row r="298" spans="3:3" x14ac:dyDescent="0.25">
      <c r="C298" s="37"/>
    </row>
    <row r="299" spans="3:3" x14ac:dyDescent="0.25">
      <c r="C299" s="37"/>
    </row>
    <row r="300" spans="3:3" x14ac:dyDescent="0.25">
      <c r="C300" s="37"/>
    </row>
    <row r="301" spans="3:3" x14ac:dyDescent="0.25">
      <c r="C301" s="37"/>
    </row>
    <row r="302" spans="3:3" x14ac:dyDescent="0.25">
      <c r="C302" s="37"/>
    </row>
    <row r="303" spans="3:3" x14ac:dyDescent="0.25">
      <c r="C303" s="37"/>
    </row>
    <row r="304" spans="3:3" x14ac:dyDescent="0.25">
      <c r="C304" s="37"/>
    </row>
    <row r="305" spans="3:3" x14ac:dyDescent="0.25">
      <c r="C305" s="37"/>
    </row>
    <row r="306" spans="3:3" x14ac:dyDescent="0.25">
      <c r="C306" s="37"/>
    </row>
    <row r="307" spans="3:3" x14ac:dyDescent="0.25">
      <c r="C307" s="37"/>
    </row>
    <row r="308" spans="3:3" x14ac:dyDescent="0.25">
      <c r="C308" s="37"/>
    </row>
    <row r="309" spans="3:3" x14ac:dyDescent="0.25">
      <c r="C309" s="37"/>
    </row>
    <row r="310" spans="3:3" x14ac:dyDescent="0.25">
      <c r="C310" s="37"/>
    </row>
    <row r="311" spans="3:3" x14ac:dyDescent="0.25">
      <c r="C311" s="37"/>
    </row>
    <row r="312" spans="3:3" x14ac:dyDescent="0.25">
      <c r="C312" s="37"/>
    </row>
    <row r="313" spans="3:3" x14ac:dyDescent="0.25">
      <c r="C313" s="37"/>
    </row>
    <row r="314" spans="3:3" x14ac:dyDescent="0.25">
      <c r="C314" s="37"/>
    </row>
    <row r="315" spans="3:3" x14ac:dyDescent="0.25">
      <c r="C315" s="37"/>
    </row>
    <row r="316" spans="3:3" x14ac:dyDescent="0.25">
      <c r="C316" s="37"/>
    </row>
    <row r="317" spans="3:3" x14ac:dyDescent="0.25">
      <c r="C317" s="37"/>
    </row>
    <row r="318" spans="3:3" x14ac:dyDescent="0.25">
      <c r="C318" s="37"/>
    </row>
    <row r="319" spans="3:3" x14ac:dyDescent="0.25">
      <c r="C319" s="37"/>
    </row>
    <row r="320" spans="3:3" x14ac:dyDescent="0.25">
      <c r="C320" s="37"/>
    </row>
    <row r="321" spans="3:3" x14ac:dyDescent="0.25">
      <c r="C321" s="37"/>
    </row>
    <row r="322" spans="3:3" x14ac:dyDescent="0.25">
      <c r="C322" s="37"/>
    </row>
    <row r="323" spans="3:3" x14ac:dyDescent="0.25">
      <c r="C323" s="37"/>
    </row>
    <row r="324" spans="3:3" x14ac:dyDescent="0.25">
      <c r="C324" s="37"/>
    </row>
    <row r="325" spans="3:3" x14ac:dyDescent="0.25">
      <c r="C325" s="37"/>
    </row>
    <row r="326" spans="3:3" x14ac:dyDescent="0.25">
      <c r="C326" s="37"/>
    </row>
    <row r="327" spans="3:3" x14ac:dyDescent="0.25">
      <c r="C327" s="37"/>
    </row>
    <row r="328" spans="3:3" x14ac:dyDescent="0.25">
      <c r="C328" s="37"/>
    </row>
    <row r="329" spans="3:3" x14ac:dyDescent="0.25">
      <c r="C329" s="37"/>
    </row>
    <row r="330" spans="3:3" x14ac:dyDescent="0.25">
      <c r="C330" s="37"/>
    </row>
    <row r="331" spans="3:3" x14ac:dyDescent="0.25">
      <c r="C331" s="37"/>
    </row>
    <row r="332" spans="3:3" x14ac:dyDescent="0.25">
      <c r="C332" s="37"/>
    </row>
    <row r="333" spans="3:3" x14ac:dyDescent="0.25">
      <c r="C333" s="37"/>
    </row>
    <row r="334" spans="3:3" x14ac:dyDescent="0.25">
      <c r="C334" s="37"/>
    </row>
    <row r="335" spans="3:3" x14ac:dyDescent="0.25">
      <c r="C335" s="37"/>
    </row>
    <row r="336" spans="3:3" x14ac:dyDescent="0.25">
      <c r="C336" s="37"/>
    </row>
    <row r="337" spans="1:3" x14ac:dyDescent="0.25">
      <c r="C337" s="37"/>
    </row>
    <row r="338" spans="1:3" x14ac:dyDescent="0.25">
      <c r="C338" s="37"/>
    </row>
    <row r="339" spans="1:3" x14ac:dyDescent="0.25">
      <c r="C339" s="37"/>
    </row>
    <row r="340" spans="1:3" x14ac:dyDescent="0.25">
      <c r="C340" s="37"/>
    </row>
    <row r="341" spans="1:3" x14ac:dyDescent="0.25">
      <c r="C341" s="37"/>
    </row>
    <row r="342" spans="1:3" x14ac:dyDescent="0.25">
      <c r="C342" s="37"/>
    </row>
    <row r="343" spans="1:3" x14ac:dyDescent="0.25">
      <c r="C343" s="37"/>
    </row>
    <row r="345" spans="1:3" x14ac:dyDescent="0.25">
      <c r="A345" s="3" t="s">
        <v>344</v>
      </c>
    </row>
    <row r="346" spans="1:3" x14ac:dyDescent="0.25">
      <c r="A346" s="3" t="s">
        <v>345</v>
      </c>
    </row>
  </sheetData>
  <hyperlinks>
    <hyperlink ref="A1" location="Contents!A1" display="Return to table of contents" xr:uid="{DBF658ED-E761-4CB8-B520-9BB8C12328C4}"/>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3D76A-6F19-4B7C-92F7-E0CF95DE2AF6}">
  <dimension ref="A1:D72"/>
  <sheetViews>
    <sheetView zoomScaleNormal="100" workbookViewId="0"/>
  </sheetViews>
  <sheetFormatPr defaultRowHeight="15" x14ac:dyDescent="0.25"/>
  <cols>
    <col min="1" max="1" width="19" customWidth="1"/>
    <col min="2" max="4" width="20" bestFit="1" customWidth="1"/>
  </cols>
  <sheetData>
    <row r="1" spans="1:4" x14ac:dyDescent="0.25">
      <c r="A1" s="31" t="s">
        <v>70</v>
      </c>
    </row>
    <row r="2" spans="1:4" x14ac:dyDescent="0.25">
      <c r="A2" s="1" t="s">
        <v>346</v>
      </c>
    </row>
    <row r="3" spans="1:4" x14ac:dyDescent="0.25">
      <c r="A3" s="1"/>
    </row>
    <row r="4" spans="1:4" x14ac:dyDescent="0.25">
      <c r="A4" s="50" t="s">
        <v>347</v>
      </c>
    </row>
    <row r="5" spans="1:4" x14ac:dyDescent="0.25">
      <c r="A5" s="50" t="s">
        <v>348</v>
      </c>
    </row>
    <row r="6" spans="1:4" x14ac:dyDescent="0.25">
      <c r="A6" s="1"/>
    </row>
    <row r="7" spans="1:4" x14ac:dyDescent="0.25">
      <c r="A7" s="47" t="s">
        <v>75</v>
      </c>
      <c r="B7" s="47" t="s">
        <v>174</v>
      </c>
      <c r="C7" s="47" t="s">
        <v>175</v>
      </c>
      <c r="D7" s="47" t="s">
        <v>176</v>
      </c>
    </row>
    <row r="8" spans="1:4" x14ac:dyDescent="0.25">
      <c r="A8" s="2" t="s">
        <v>349</v>
      </c>
      <c r="B8" s="29">
        <v>25.77</v>
      </c>
      <c r="C8" s="29">
        <v>25.77</v>
      </c>
      <c r="D8" s="29">
        <v>25.77</v>
      </c>
    </row>
    <row r="9" spans="1:4" x14ac:dyDescent="0.25">
      <c r="A9" s="2" t="s">
        <v>350</v>
      </c>
      <c r="B9" s="29">
        <v>25.72</v>
      </c>
      <c r="C9" s="29">
        <v>25.72</v>
      </c>
      <c r="D9" s="29">
        <v>25.72</v>
      </c>
    </row>
    <row r="10" spans="1:4" x14ac:dyDescent="0.25">
      <c r="A10" s="2" t="s">
        <v>351</v>
      </c>
      <c r="B10" s="29">
        <v>26.21</v>
      </c>
      <c r="C10" s="29">
        <v>26.21</v>
      </c>
      <c r="D10" s="29">
        <v>26.21</v>
      </c>
    </row>
    <row r="11" spans="1:4" x14ac:dyDescent="0.25">
      <c r="A11" s="2" t="s">
        <v>352</v>
      </c>
      <c r="B11" s="29">
        <v>26.1</v>
      </c>
      <c r="C11" s="29">
        <v>26.1</v>
      </c>
      <c r="D11" s="29">
        <v>26.1</v>
      </c>
    </row>
    <row r="12" spans="1:4" x14ac:dyDescent="0.25">
      <c r="A12" s="2" t="s">
        <v>353</v>
      </c>
      <c r="B12" s="29">
        <v>25.55</v>
      </c>
      <c r="C12" s="29">
        <v>25.55</v>
      </c>
      <c r="D12" s="29">
        <v>25.55</v>
      </c>
    </row>
    <row r="13" spans="1:4" x14ac:dyDescent="0.25">
      <c r="A13" s="2" t="s">
        <v>354</v>
      </c>
      <c r="B13" s="29">
        <v>25.74</v>
      </c>
      <c r="C13" s="29">
        <v>25.74</v>
      </c>
      <c r="D13" s="29">
        <v>25.74</v>
      </c>
    </row>
    <row r="14" spans="1:4" x14ac:dyDescent="0.25">
      <c r="A14" s="2" t="s">
        <v>355</v>
      </c>
      <c r="B14" s="29">
        <v>23.67</v>
      </c>
      <c r="C14" s="29">
        <v>23.67</v>
      </c>
      <c r="D14" s="29">
        <v>23.67</v>
      </c>
    </row>
    <row r="15" spans="1:4" x14ac:dyDescent="0.25">
      <c r="A15" s="2" t="s">
        <v>356</v>
      </c>
      <c r="B15" s="29">
        <v>22.42</v>
      </c>
      <c r="C15" s="29">
        <v>22.42</v>
      </c>
      <c r="D15" s="29">
        <v>22.42</v>
      </c>
    </row>
    <row r="16" spans="1:4" x14ac:dyDescent="0.25">
      <c r="A16" s="2" t="s">
        <v>357</v>
      </c>
      <c r="B16" s="29">
        <v>21.8</v>
      </c>
      <c r="C16" s="29">
        <v>21.8</v>
      </c>
      <c r="D16" s="29">
        <v>21.8</v>
      </c>
    </row>
    <row r="17" spans="1:4" x14ac:dyDescent="0.25">
      <c r="A17" s="2" t="s">
        <v>358</v>
      </c>
      <c r="B17" s="29">
        <v>22.49</v>
      </c>
      <c r="C17" s="29">
        <v>22.49</v>
      </c>
      <c r="D17" s="29">
        <v>22.49</v>
      </c>
    </row>
    <row r="18" spans="1:4" x14ac:dyDescent="0.25">
      <c r="A18" s="2" t="s">
        <v>359</v>
      </c>
      <c r="B18" s="29">
        <v>23.4</v>
      </c>
      <c r="C18" s="29">
        <v>23.4</v>
      </c>
      <c r="D18" s="29">
        <v>23.4</v>
      </c>
    </row>
    <row r="19" spans="1:4" x14ac:dyDescent="0.25">
      <c r="A19" s="2" t="s">
        <v>360</v>
      </c>
      <c r="B19" s="29">
        <v>23.4</v>
      </c>
      <c r="C19" s="29">
        <v>23.4</v>
      </c>
      <c r="D19" s="29">
        <v>23.4</v>
      </c>
    </row>
    <row r="20" spans="1:4" x14ac:dyDescent="0.25">
      <c r="A20" s="2" t="s">
        <v>361</v>
      </c>
      <c r="B20" s="29">
        <v>23.38</v>
      </c>
      <c r="C20" s="29">
        <v>23.38</v>
      </c>
      <c r="D20" s="29">
        <v>23.38</v>
      </c>
    </row>
    <row r="21" spans="1:4" x14ac:dyDescent="0.25">
      <c r="A21" s="2" t="s">
        <v>362</v>
      </c>
      <c r="B21" s="29">
        <v>23.83</v>
      </c>
      <c r="C21" s="29">
        <v>23.83</v>
      </c>
      <c r="D21" s="29">
        <v>23.83</v>
      </c>
    </row>
    <row r="22" spans="1:4" x14ac:dyDescent="0.25">
      <c r="A22" s="2" t="s">
        <v>363</v>
      </c>
      <c r="B22" s="29">
        <v>23.63</v>
      </c>
      <c r="C22" s="29">
        <v>23.64</v>
      </c>
      <c r="D22" s="29">
        <v>23.64</v>
      </c>
    </row>
    <row r="23" spans="1:4" x14ac:dyDescent="0.25">
      <c r="A23" s="2" t="s">
        <v>364</v>
      </c>
      <c r="B23" s="29">
        <v>24.73</v>
      </c>
      <c r="C23" s="29">
        <v>24.76</v>
      </c>
      <c r="D23" s="29">
        <v>24.76</v>
      </c>
    </row>
    <row r="24" spans="1:4" x14ac:dyDescent="0.25">
      <c r="A24" s="2" t="s">
        <v>365</v>
      </c>
      <c r="B24" s="29">
        <v>25.3</v>
      </c>
      <c r="C24" s="29">
        <v>25.34</v>
      </c>
      <c r="D24" s="29">
        <v>25.34</v>
      </c>
    </row>
    <row r="25" spans="1:4" x14ac:dyDescent="0.25">
      <c r="A25" s="2" t="s">
        <v>366</v>
      </c>
      <c r="B25" s="29">
        <v>24.51</v>
      </c>
      <c r="C25" s="29">
        <v>24.57</v>
      </c>
      <c r="D25" s="29">
        <v>24.57</v>
      </c>
    </row>
    <row r="26" spans="1:4" x14ac:dyDescent="0.25">
      <c r="A26" s="2" t="s">
        <v>367</v>
      </c>
      <c r="B26" s="29">
        <v>25.04</v>
      </c>
      <c r="C26" s="29">
        <v>25.14</v>
      </c>
      <c r="D26" s="29">
        <v>25.28</v>
      </c>
    </row>
    <row r="27" spans="1:4" x14ac:dyDescent="0.25">
      <c r="A27" s="2" t="s">
        <v>186</v>
      </c>
      <c r="B27" s="29">
        <v>25.56</v>
      </c>
      <c r="C27" s="29">
        <v>25.84</v>
      </c>
      <c r="D27" s="29">
        <v>25.97</v>
      </c>
    </row>
    <row r="28" spans="1:4" x14ac:dyDescent="0.25">
      <c r="A28" s="2" t="s">
        <v>187</v>
      </c>
      <c r="B28" s="29">
        <v>26.07</v>
      </c>
      <c r="C28" s="29">
        <v>25.69</v>
      </c>
      <c r="D28" s="29">
        <v>25.17</v>
      </c>
    </row>
    <row r="29" spans="1:4" x14ac:dyDescent="0.25">
      <c r="A29" s="2" t="s">
        <v>188</v>
      </c>
      <c r="B29" s="29">
        <v>26.33</v>
      </c>
      <c r="C29" s="29">
        <v>26.41</v>
      </c>
      <c r="D29" s="29">
        <v>25.75</v>
      </c>
    </row>
    <row r="30" spans="1:4" x14ac:dyDescent="0.25">
      <c r="A30" s="2" t="s">
        <v>158</v>
      </c>
      <c r="B30" s="29">
        <v>25.8</v>
      </c>
      <c r="C30" s="29">
        <v>25.66</v>
      </c>
      <c r="D30" s="29">
        <v>25.32</v>
      </c>
    </row>
    <row r="31" spans="1:4" x14ac:dyDescent="0.25">
      <c r="A31" s="2" t="s">
        <v>159</v>
      </c>
      <c r="B31" s="29">
        <v>25.54</v>
      </c>
      <c r="C31" s="29">
        <v>25.71</v>
      </c>
      <c r="D31" s="29">
        <v>25.67</v>
      </c>
    </row>
    <row r="32" spans="1:4" x14ac:dyDescent="0.25">
      <c r="A32" s="2" t="s">
        <v>160</v>
      </c>
      <c r="B32" s="29">
        <v>25.68</v>
      </c>
      <c r="C32" s="29">
        <v>25.62</v>
      </c>
      <c r="D32" s="29">
        <v>25.41</v>
      </c>
    </row>
    <row r="33" spans="1:4" x14ac:dyDescent="0.25">
      <c r="A33" s="2" t="s">
        <v>161</v>
      </c>
      <c r="B33" s="29">
        <v>25.75</v>
      </c>
      <c r="C33" s="29">
        <v>25.56</v>
      </c>
      <c r="D33" s="29">
        <v>25.49</v>
      </c>
    </row>
    <row r="34" spans="1:4" x14ac:dyDescent="0.25">
      <c r="A34" s="2" t="s">
        <v>162</v>
      </c>
      <c r="B34" s="29">
        <v>25.78</v>
      </c>
      <c r="C34" s="29">
        <v>25.77</v>
      </c>
      <c r="D34" s="29">
        <v>25.68</v>
      </c>
    </row>
    <row r="35" spans="1:4" x14ac:dyDescent="0.25">
      <c r="A35" s="2" t="s">
        <v>163</v>
      </c>
      <c r="B35" s="29">
        <v>26.01</v>
      </c>
      <c r="C35" s="29">
        <v>25.98</v>
      </c>
      <c r="D35" s="29">
        <v>25.8</v>
      </c>
    </row>
    <row r="36" spans="1:4" x14ac:dyDescent="0.25">
      <c r="A36" s="2" t="s">
        <v>164</v>
      </c>
      <c r="B36" s="29">
        <v>26.21</v>
      </c>
      <c r="C36" s="29">
        <v>26.16</v>
      </c>
      <c r="D36" s="29">
        <v>25.94</v>
      </c>
    </row>
    <row r="37" spans="1:4" x14ac:dyDescent="0.25">
      <c r="A37" s="2" t="s">
        <v>165</v>
      </c>
      <c r="B37" s="29">
        <v>26.35</v>
      </c>
      <c r="C37" s="29">
        <v>26.25</v>
      </c>
      <c r="D37" s="29">
        <v>26.07</v>
      </c>
    </row>
    <row r="38" spans="1:4" x14ac:dyDescent="0.25">
      <c r="A38" s="2" t="s">
        <v>166</v>
      </c>
      <c r="B38" s="29">
        <v>26.51</v>
      </c>
      <c r="C38" s="29">
        <v>26.42</v>
      </c>
      <c r="D38" s="29">
        <v>26.19</v>
      </c>
    </row>
    <row r="39" spans="1:4" x14ac:dyDescent="0.25">
      <c r="A39" s="2" t="s">
        <v>167</v>
      </c>
      <c r="B39" s="29">
        <v>26.68</v>
      </c>
      <c r="C39" s="29">
        <v>26.56</v>
      </c>
      <c r="D39" s="29"/>
    </row>
    <row r="40" spans="1:4" x14ac:dyDescent="0.25">
      <c r="A40" s="2" t="s">
        <v>189</v>
      </c>
      <c r="B40" s="29">
        <v>26.86</v>
      </c>
      <c r="C40" s="29"/>
      <c r="D40" s="29"/>
    </row>
    <row r="41" spans="1:4" x14ac:dyDescent="0.25">
      <c r="A41" s="2"/>
      <c r="B41" s="37"/>
      <c r="C41" s="5"/>
    </row>
    <row r="42" spans="1:4" x14ac:dyDescent="0.25">
      <c r="A42" s="2"/>
      <c r="B42" s="37"/>
      <c r="C42" s="5"/>
    </row>
    <row r="43" spans="1:4" x14ac:dyDescent="0.25">
      <c r="A43" s="2"/>
      <c r="B43" s="37"/>
      <c r="C43" s="5"/>
    </row>
    <row r="44" spans="1:4" x14ac:dyDescent="0.25">
      <c r="A44" s="2"/>
      <c r="B44" s="37"/>
      <c r="C44" s="5"/>
    </row>
    <row r="45" spans="1:4" x14ac:dyDescent="0.25">
      <c r="A45" s="2"/>
      <c r="B45" s="37"/>
      <c r="C45" s="5"/>
    </row>
    <row r="46" spans="1:4" x14ac:dyDescent="0.25">
      <c r="A46" s="2"/>
      <c r="B46" s="37"/>
      <c r="C46" s="5"/>
    </row>
    <row r="47" spans="1:4" x14ac:dyDescent="0.25">
      <c r="A47" s="2"/>
      <c r="B47" s="37"/>
      <c r="C47" s="5"/>
    </row>
    <row r="48" spans="1:4" x14ac:dyDescent="0.25">
      <c r="A48" s="2"/>
      <c r="B48" s="37"/>
      <c r="C48" s="5"/>
    </row>
    <row r="49" spans="1:3" x14ac:dyDescent="0.25">
      <c r="A49" s="2"/>
      <c r="B49" s="37"/>
      <c r="C49" s="5"/>
    </row>
    <row r="50" spans="1:3" x14ac:dyDescent="0.25">
      <c r="A50" s="2"/>
      <c r="B50" s="37"/>
      <c r="C50" s="5"/>
    </row>
    <row r="51" spans="1:3" x14ac:dyDescent="0.25">
      <c r="A51" s="2"/>
      <c r="B51" s="37"/>
      <c r="C51" s="5"/>
    </row>
    <row r="52" spans="1:3" x14ac:dyDescent="0.25">
      <c r="A52" s="2"/>
      <c r="B52" s="37"/>
      <c r="C52" s="5"/>
    </row>
    <row r="53" spans="1:3" x14ac:dyDescent="0.25">
      <c r="A53" s="2"/>
      <c r="B53" s="37"/>
      <c r="C53" s="5"/>
    </row>
    <row r="54" spans="1:3" x14ac:dyDescent="0.25">
      <c r="A54" s="2"/>
      <c r="B54" s="37"/>
      <c r="C54" s="5"/>
    </row>
    <row r="55" spans="1:3" x14ac:dyDescent="0.25">
      <c r="A55" s="2"/>
      <c r="B55" s="37"/>
      <c r="C55" s="5"/>
    </row>
    <row r="56" spans="1:3" x14ac:dyDescent="0.25">
      <c r="A56" s="2"/>
      <c r="B56" s="37"/>
      <c r="C56" s="5"/>
    </row>
    <row r="57" spans="1:3" x14ac:dyDescent="0.25">
      <c r="A57" s="2"/>
      <c r="B57" s="37"/>
      <c r="C57" s="5"/>
    </row>
    <row r="58" spans="1:3" x14ac:dyDescent="0.25">
      <c r="A58" s="2"/>
      <c r="B58" s="37"/>
      <c r="C58" s="5"/>
    </row>
    <row r="59" spans="1:3" x14ac:dyDescent="0.25">
      <c r="A59" s="2"/>
      <c r="B59" s="37"/>
      <c r="C59" s="5"/>
    </row>
    <row r="60" spans="1:3" x14ac:dyDescent="0.25">
      <c r="A60" s="2"/>
      <c r="B60" s="37"/>
      <c r="C60" s="5"/>
    </row>
    <row r="61" spans="1:3" x14ac:dyDescent="0.25">
      <c r="A61" s="2"/>
      <c r="B61" s="37"/>
      <c r="C61" s="5"/>
    </row>
    <row r="62" spans="1:3" x14ac:dyDescent="0.25">
      <c r="A62" s="2"/>
      <c r="B62" s="37"/>
      <c r="C62" s="5"/>
    </row>
    <row r="63" spans="1:3" x14ac:dyDescent="0.25">
      <c r="A63" s="2"/>
      <c r="B63" s="37"/>
      <c r="C63" s="5"/>
    </row>
    <row r="64" spans="1:3" x14ac:dyDescent="0.25">
      <c r="A64" s="2"/>
      <c r="B64" s="37"/>
      <c r="C64" s="5"/>
    </row>
    <row r="65" spans="1:3" x14ac:dyDescent="0.25">
      <c r="A65" s="2"/>
      <c r="B65" s="37"/>
      <c r="C65" s="5"/>
    </row>
    <row r="66" spans="1:3" x14ac:dyDescent="0.25">
      <c r="A66" s="2"/>
      <c r="B66" s="37"/>
      <c r="C66" s="5"/>
    </row>
    <row r="67" spans="1:3" x14ac:dyDescent="0.25">
      <c r="A67" s="2"/>
      <c r="B67" s="37"/>
      <c r="C67" s="5"/>
    </row>
    <row r="68" spans="1:3" x14ac:dyDescent="0.25">
      <c r="A68" s="2"/>
      <c r="B68" s="37"/>
      <c r="C68" s="5"/>
    </row>
    <row r="69" spans="1:3" x14ac:dyDescent="0.25">
      <c r="A69" s="2"/>
      <c r="B69" s="37"/>
      <c r="C69" s="5"/>
    </row>
    <row r="70" spans="1:3" x14ac:dyDescent="0.25">
      <c r="A70" s="2"/>
      <c r="B70" s="37"/>
      <c r="C70" s="5"/>
    </row>
    <row r="72" spans="1:3" x14ac:dyDescent="0.25">
      <c r="A72" s="3" t="s">
        <v>368</v>
      </c>
    </row>
  </sheetData>
  <hyperlinks>
    <hyperlink ref="A1" location="Contents!A1" display="Return to table of contents" xr:uid="{C016B333-E1C4-4792-B3EF-B230B64D25E9}"/>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B253-4C04-4062-B3B0-145EEA3C187B}">
  <dimension ref="A1:D16"/>
  <sheetViews>
    <sheetView zoomScaleNormal="100" workbookViewId="0"/>
  </sheetViews>
  <sheetFormatPr defaultRowHeight="15" x14ac:dyDescent="0.25"/>
  <cols>
    <col min="1" max="1" width="25.42578125" customWidth="1"/>
    <col min="2" max="3" width="31" bestFit="1" customWidth="1"/>
    <col min="4" max="4" width="35.5703125" bestFit="1" customWidth="1"/>
  </cols>
  <sheetData>
    <row r="1" spans="1:4" x14ac:dyDescent="0.25">
      <c r="A1" s="31" t="s">
        <v>70</v>
      </c>
    </row>
    <row r="2" spans="1:4" x14ac:dyDescent="0.25">
      <c r="A2" s="1" t="s">
        <v>369</v>
      </c>
    </row>
    <row r="3" spans="1:4" x14ac:dyDescent="0.25">
      <c r="A3" s="1"/>
    </row>
    <row r="4" spans="1:4" x14ac:dyDescent="0.25">
      <c r="A4" s="50" t="s">
        <v>370</v>
      </c>
    </row>
    <row r="5" spans="1:4" x14ac:dyDescent="0.25">
      <c r="A5" s="50" t="s">
        <v>371</v>
      </c>
    </row>
    <row r="6" spans="1:4" x14ac:dyDescent="0.25">
      <c r="A6" s="1"/>
    </row>
    <row r="7" spans="1:4" x14ac:dyDescent="0.25">
      <c r="A7" s="4" t="s">
        <v>372</v>
      </c>
      <c r="B7" s="4" t="s">
        <v>373</v>
      </c>
      <c r="C7" s="4" t="s">
        <v>374</v>
      </c>
      <c r="D7" s="4" t="s">
        <v>375</v>
      </c>
    </row>
    <row r="8" spans="1:4" x14ac:dyDescent="0.25">
      <c r="A8" s="2" t="s">
        <v>376</v>
      </c>
      <c r="B8" s="29">
        <v>0.52</v>
      </c>
      <c r="C8" s="29">
        <v>1.34</v>
      </c>
      <c r="D8" s="29">
        <v>1.86</v>
      </c>
    </row>
    <row r="9" spans="1:4" x14ac:dyDescent="0.25">
      <c r="A9" s="2" t="s">
        <v>377</v>
      </c>
      <c r="B9" s="29">
        <v>-0.31</v>
      </c>
      <c r="C9" s="29">
        <v>-0.04</v>
      </c>
      <c r="D9" s="29">
        <v>-0.35</v>
      </c>
    </row>
    <row r="10" spans="1:4" x14ac:dyDescent="0.25">
      <c r="A10" s="2" t="s">
        <v>378</v>
      </c>
      <c r="B10" s="29">
        <v>0.09</v>
      </c>
      <c r="C10" s="29">
        <v>-7.0000000000000007E-2</v>
      </c>
      <c r="D10" s="29">
        <v>0.02</v>
      </c>
    </row>
    <row r="11" spans="1:4" x14ac:dyDescent="0.25">
      <c r="A11" s="2" t="s">
        <v>379</v>
      </c>
      <c r="B11" s="29">
        <v>0.01</v>
      </c>
      <c r="C11" s="29">
        <v>0.06</v>
      </c>
      <c r="D11" s="29">
        <v>0.06</v>
      </c>
    </row>
    <row r="12" spans="1:4" x14ac:dyDescent="0.25">
      <c r="A12" s="2" t="s">
        <v>380</v>
      </c>
      <c r="B12" s="29">
        <v>-0.02</v>
      </c>
      <c r="C12" s="29">
        <v>-0.05</v>
      </c>
      <c r="D12" s="29">
        <v>-0.08</v>
      </c>
    </row>
    <row r="13" spans="1:4" x14ac:dyDescent="0.25">
      <c r="A13" t="s">
        <v>381</v>
      </c>
      <c r="B13" s="29">
        <v>0</v>
      </c>
      <c r="C13" s="29">
        <v>-0.02</v>
      </c>
      <c r="D13" s="29">
        <v>-0.02</v>
      </c>
    </row>
    <row r="14" spans="1:4" x14ac:dyDescent="0.25">
      <c r="A14" t="s">
        <v>382</v>
      </c>
      <c r="B14" s="29">
        <v>-0.08</v>
      </c>
      <c r="C14" s="29">
        <v>-0.1</v>
      </c>
      <c r="D14" s="29">
        <v>-0.19</v>
      </c>
    </row>
    <row r="15" spans="1:4" x14ac:dyDescent="0.25">
      <c r="A15" t="s">
        <v>383</v>
      </c>
      <c r="B15" s="29">
        <v>-0.24</v>
      </c>
      <c r="C15" s="29">
        <v>-0.01</v>
      </c>
      <c r="D15" s="29">
        <v>-0.25</v>
      </c>
    </row>
    <row r="16" spans="1:4" x14ac:dyDescent="0.25">
      <c r="A16" t="s">
        <v>384</v>
      </c>
      <c r="B16" s="29">
        <v>-0.1</v>
      </c>
      <c r="C16" s="29">
        <v>-0.18</v>
      </c>
      <c r="D16" s="29">
        <v>-0.28000000000000003</v>
      </c>
    </row>
  </sheetData>
  <hyperlinks>
    <hyperlink ref="A1" location="Contents!A1" display="Return to table of contents" xr:uid="{C70F33D5-4F41-4C42-A11A-33F1211BA1DE}"/>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C9107-15DA-43CB-8D47-0C54FAD2CFA1}">
  <sheetPr>
    <tabColor rgb="FFFF0000"/>
  </sheetPr>
  <dimension ref="A1:I33"/>
  <sheetViews>
    <sheetView zoomScaleNormal="100" workbookViewId="0"/>
  </sheetViews>
  <sheetFormatPr defaultRowHeight="15" x14ac:dyDescent="0.25"/>
  <cols>
    <col min="1" max="1" width="32" customWidth="1"/>
    <col min="2" max="7" width="9.140625" customWidth="1"/>
    <col min="8" max="8" width="13.5703125" customWidth="1"/>
  </cols>
  <sheetData>
    <row r="1" spans="1:9" x14ac:dyDescent="0.25">
      <c r="A1" s="1" t="str">
        <f>Contents!B19</f>
        <v>Figure 4-3</v>
      </c>
    </row>
    <row r="3" spans="1:9" ht="16.5" customHeight="1" x14ac:dyDescent="0.25">
      <c r="A3" s="53"/>
      <c r="B3" s="7" t="s">
        <v>112</v>
      </c>
      <c r="C3" s="8" t="s">
        <v>385</v>
      </c>
      <c r="D3" s="9" t="s">
        <v>386</v>
      </c>
      <c r="E3" s="10" t="s">
        <v>112</v>
      </c>
      <c r="F3" s="11" t="s">
        <v>385</v>
      </c>
      <c r="G3" s="9" t="s">
        <v>386</v>
      </c>
      <c r="H3" s="12" t="s">
        <v>387</v>
      </c>
    </row>
    <row r="4" spans="1:9" x14ac:dyDescent="0.25">
      <c r="A4" s="54"/>
      <c r="B4" s="55" t="s">
        <v>388</v>
      </c>
      <c r="C4" s="56"/>
      <c r="D4" s="57"/>
      <c r="E4" s="55" t="s">
        <v>389</v>
      </c>
      <c r="F4" s="56"/>
      <c r="G4" s="57"/>
      <c r="H4" s="13" t="s">
        <v>390</v>
      </c>
    </row>
    <row r="5" spans="1:9" ht="14.25" customHeight="1" x14ac:dyDescent="0.25">
      <c r="A5" s="14" t="s">
        <v>376</v>
      </c>
      <c r="B5" s="15">
        <v>12.6</v>
      </c>
      <c r="C5" s="16">
        <v>13.5</v>
      </c>
      <c r="D5" s="17">
        <v>0.9</v>
      </c>
      <c r="E5" s="15">
        <v>325.89999999999998</v>
      </c>
      <c r="F5" s="16">
        <v>563.70000000000005</v>
      </c>
      <c r="G5" s="17">
        <v>237.8</v>
      </c>
      <c r="H5" s="17">
        <v>50.8</v>
      </c>
    </row>
    <row r="6" spans="1:9" ht="14.25" customHeight="1" x14ac:dyDescent="0.25">
      <c r="A6" s="18" t="s">
        <v>377</v>
      </c>
      <c r="B6" s="19">
        <v>5.0999999999999996</v>
      </c>
      <c r="C6" s="20">
        <v>4.5999999999999996</v>
      </c>
      <c r="D6" s="21">
        <v>-0.5</v>
      </c>
      <c r="E6" s="19">
        <v>131.1</v>
      </c>
      <c r="F6" s="20">
        <v>190.2</v>
      </c>
      <c r="G6" s="21">
        <v>59.1</v>
      </c>
      <c r="H6" s="21">
        <v>17.2</v>
      </c>
    </row>
    <row r="7" spans="1:9" ht="14.25" customHeight="1" x14ac:dyDescent="0.25">
      <c r="A7" s="22" t="s">
        <v>378</v>
      </c>
      <c r="B7" s="15">
        <v>3.5</v>
      </c>
      <c r="C7" s="16">
        <v>3.5</v>
      </c>
      <c r="D7" s="17">
        <v>0</v>
      </c>
      <c r="E7" s="15">
        <v>89.1</v>
      </c>
      <c r="F7" s="16">
        <v>145.1</v>
      </c>
      <c r="G7" s="17">
        <v>56.1</v>
      </c>
      <c r="H7" s="17">
        <v>13.1</v>
      </c>
    </row>
    <row r="8" spans="1:9" ht="14.25" customHeight="1" x14ac:dyDescent="0.25">
      <c r="A8" s="18" t="s">
        <v>391</v>
      </c>
      <c r="B8" s="19">
        <v>1.8</v>
      </c>
      <c r="C8" s="20">
        <v>1.7</v>
      </c>
      <c r="D8" s="21">
        <v>-0.2</v>
      </c>
      <c r="E8" s="19">
        <v>47.4</v>
      </c>
      <c r="F8" s="20">
        <v>70</v>
      </c>
      <c r="G8" s="21">
        <v>22.6</v>
      </c>
      <c r="H8" s="21">
        <v>6.3</v>
      </c>
    </row>
    <row r="9" spans="1:9" ht="14.25" customHeight="1" x14ac:dyDescent="0.25">
      <c r="A9" s="22" t="s">
        <v>392</v>
      </c>
      <c r="B9" s="15">
        <v>1.4</v>
      </c>
      <c r="C9" s="16">
        <v>1.5</v>
      </c>
      <c r="D9" s="17">
        <v>0.1</v>
      </c>
      <c r="E9" s="15">
        <v>36.299999999999997</v>
      </c>
      <c r="F9" s="16">
        <v>63.6</v>
      </c>
      <c r="G9" s="17">
        <v>27.3</v>
      </c>
      <c r="H9" s="17">
        <v>5.7</v>
      </c>
    </row>
    <row r="10" spans="1:9" ht="14.25" customHeight="1" x14ac:dyDescent="0.25">
      <c r="A10" s="18" t="s">
        <v>393</v>
      </c>
      <c r="B10" s="19">
        <v>2</v>
      </c>
      <c r="C10" s="20">
        <v>1.8</v>
      </c>
      <c r="D10" s="21">
        <v>-0.1</v>
      </c>
      <c r="E10" s="19">
        <v>50.6</v>
      </c>
      <c r="F10" s="20">
        <v>76.400000000000006</v>
      </c>
      <c r="G10" s="21">
        <v>25.7</v>
      </c>
      <c r="H10" s="21">
        <v>6.9</v>
      </c>
    </row>
    <row r="11" spans="1:9" ht="14.25" customHeight="1" x14ac:dyDescent="0.25">
      <c r="A11" s="23" t="s">
        <v>38</v>
      </c>
      <c r="B11" s="24">
        <v>26.4</v>
      </c>
      <c r="C11" s="26">
        <v>26.6</v>
      </c>
      <c r="D11" s="25">
        <v>0.2</v>
      </c>
      <c r="E11" s="24">
        <v>680.4</v>
      </c>
      <c r="F11" s="39">
        <v>1108.9000000000001</v>
      </c>
      <c r="G11" s="25">
        <v>428.5</v>
      </c>
      <c r="H11" s="25">
        <v>100</v>
      </c>
    </row>
    <row r="12" spans="1:9" ht="14.25" customHeight="1" x14ac:dyDescent="0.25"/>
    <row r="13" spans="1:9" x14ac:dyDescent="0.25">
      <c r="A13" s="27" t="s">
        <v>394</v>
      </c>
    </row>
    <row r="14" spans="1:9" x14ac:dyDescent="0.25">
      <c r="A14" s="27" t="s">
        <v>395</v>
      </c>
    </row>
    <row r="16" spans="1:9" x14ac:dyDescent="0.25">
      <c r="B16" s="5"/>
      <c r="C16" s="5"/>
      <c r="D16" s="5"/>
      <c r="E16" s="5"/>
      <c r="F16" s="5"/>
      <c r="G16" s="5"/>
      <c r="H16" s="5"/>
      <c r="I16" s="5"/>
    </row>
    <row r="17" spans="2:9" x14ac:dyDescent="0.25">
      <c r="B17" s="5"/>
      <c r="C17" s="5"/>
      <c r="D17" s="5"/>
      <c r="E17" s="5"/>
      <c r="F17" s="5"/>
      <c r="G17" s="5"/>
      <c r="H17" s="5"/>
      <c r="I17" s="5"/>
    </row>
    <row r="18" spans="2:9" x14ac:dyDescent="0.25">
      <c r="B18" s="5"/>
      <c r="C18" s="5"/>
      <c r="D18" s="5"/>
      <c r="E18" s="5"/>
      <c r="F18" s="5"/>
      <c r="G18" s="5"/>
      <c r="H18" s="5"/>
      <c r="I18" s="5"/>
    </row>
    <row r="19" spans="2:9" x14ac:dyDescent="0.25">
      <c r="B19" s="5"/>
      <c r="C19" s="5"/>
      <c r="D19" s="5"/>
      <c r="E19" s="5"/>
      <c r="F19" s="5"/>
      <c r="G19" s="5"/>
      <c r="H19" s="5"/>
      <c r="I19" s="5"/>
    </row>
    <row r="20" spans="2:9" x14ac:dyDescent="0.25">
      <c r="B20" s="5"/>
      <c r="C20" s="5"/>
      <c r="D20" s="5"/>
      <c r="E20" s="5"/>
      <c r="F20" s="5"/>
      <c r="G20" s="5"/>
      <c r="H20" s="5"/>
      <c r="I20" s="5"/>
    </row>
    <row r="21" spans="2:9" x14ac:dyDescent="0.25">
      <c r="B21" s="5"/>
      <c r="C21" s="5"/>
      <c r="D21" s="5"/>
      <c r="E21" s="5"/>
      <c r="F21" s="5"/>
      <c r="G21" s="5"/>
      <c r="H21" s="5"/>
      <c r="I21" s="5"/>
    </row>
    <row r="22" spans="2:9" x14ac:dyDescent="0.25">
      <c r="B22" s="5"/>
      <c r="C22" s="5"/>
      <c r="D22" s="5"/>
      <c r="E22" s="5"/>
      <c r="F22" s="5"/>
      <c r="G22" s="5"/>
      <c r="H22" s="5"/>
      <c r="I22" s="5"/>
    </row>
    <row r="23" spans="2:9" x14ac:dyDescent="0.25">
      <c r="B23" s="5"/>
      <c r="C23" s="5"/>
      <c r="D23" s="5"/>
      <c r="E23" s="5"/>
      <c r="F23" s="5"/>
      <c r="G23" s="5"/>
      <c r="H23" s="5"/>
      <c r="I23" s="5"/>
    </row>
    <row r="24" spans="2:9" x14ac:dyDescent="0.25">
      <c r="B24" s="5"/>
      <c r="C24" s="5"/>
      <c r="D24" s="5"/>
      <c r="E24" s="5"/>
      <c r="F24" s="5"/>
      <c r="G24" s="5"/>
      <c r="H24" s="5"/>
      <c r="I24" s="5"/>
    </row>
    <row r="25" spans="2:9" x14ac:dyDescent="0.25">
      <c r="B25" s="5"/>
      <c r="C25" s="5"/>
      <c r="D25" s="5"/>
      <c r="E25" s="5"/>
      <c r="F25" s="5"/>
      <c r="G25" s="5"/>
      <c r="H25" s="5"/>
      <c r="I25" s="5"/>
    </row>
    <row r="26" spans="2:9" x14ac:dyDescent="0.25">
      <c r="B26" s="5"/>
      <c r="C26" s="5"/>
      <c r="D26" s="5"/>
      <c r="E26" s="5"/>
      <c r="F26" s="5"/>
      <c r="G26" s="5"/>
      <c r="H26" s="5"/>
      <c r="I26" s="5"/>
    </row>
    <row r="27" spans="2:9" x14ac:dyDescent="0.25">
      <c r="B27" s="5"/>
      <c r="C27" s="5"/>
      <c r="D27" s="5"/>
      <c r="E27" s="5"/>
      <c r="F27" s="5"/>
      <c r="G27" s="5"/>
      <c r="H27" s="5"/>
      <c r="I27" s="5"/>
    </row>
    <row r="28" spans="2:9" x14ac:dyDescent="0.25">
      <c r="B28" s="5"/>
    </row>
    <row r="29" spans="2:9" x14ac:dyDescent="0.25">
      <c r="B29" s="5"/>
    </row>
    <row r="30" spans="2:9" x14ac:dyDescent="0.25">
      <c r="B30" s="5"/>
    </row>
    <row r="31" spans="2:9" x14ac:dyDescent="0.25">
      <c r="B31" s="5"/>
    </row>
    <row r="32" spans="2:9" x14ac:dyDescent="0.25">
      <c r="B32" s="5"/>
    </row>
    <row r="33" spans="2:2" x14ac:dyDescent="0.25">
      <c r="B33" s="5"/>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A06F-C235-4D0C-B9A0-76ACF5BB4E5B}">
  <dimension ref="A1:J72"/>
  <sheetViews>
    <sheetView zoomScaleNormal="100" workbookViewId="0"/>
  </sheetViews>
  <sheetFormatPr defaultRowHeight="15" x14ac:dyDescent="0.25"/>
  <cols>
    <col min="1" max="1" width="12.42578125" customWidth="1"/>
    <col min="2" max="10" width="23.5703125" customWidth="1"/>
  </cols>
  <sheetData>
    <row r="1" spans="1:10" x14ac:dyDescent="0.25">
      <c r="A1" s="31" t="s">
        <v>70</v>
      </c>
    </row>
    <row r="2" spans="1:10" x14ac:dyDescent="0.25">
      <c r="A2" s="1" t="s">
        <v>396</v>
      </c>
    </row>
    <row r="3" spans="1:10" x14ac:dyDescent="0.25">
      <c r="A3" s="1"/>
    </row>
    <row r="4" spans="1:10" x14ac:dyDescent="0.25">
      <c r="A4" s="50" t="s">
        <v>397</v>
      </c>
    </row>
    <row r="5" spans="1:10" x14ac:dyDescent="0.25">
      <c r="A5" s="50" t="s">
        <v>398</v>
      </c>
    </row>
    <row r="6" spans="1:10" x14ac:dyDescent="0.25">
      <c r="A6" s="1"/>
    </row>
    <row r="7" spans="1:10" x14ac:dyDescent="0.25">
      <c r="A7" s="4" t="s">
        <v>194</v>
      </c>
      <c r="B7" s="4" t="s">
        <v>399</v>
      </c>
      <c r="C7" s="4" t="s">
        <v>400</v>
      </c>
      <c r="D7" s="4" t="s">
        <v>401</v>
      </c>
      <c r="E7" s="4" t="s">
        <v>402</v>
      </c>
      <c r="F7" s="4" t="s">
        <v>403</v>
      </c>
      <c r="G7" s="4" t="s">
        <v>404</v>
      </c>
      <c r="H7" s="4" t="s">
        <v>405</v>
      </c>
      <c r="I7" s="4" t="s">
        <v>406</v>
      </c>
      <c r="J7" s="4" t="s">
        <v>407</v>
      </c>
    </row>
    <row r="8" spans="1:10" x14ac:dyDescent="0.25">
      <c r="A8" s="6">
        <v>1996</v>
      </c>
      <c r="B8" s="29"/>
      <c r="C8" s="29"/>
      <c r="D8" s="29"/>
      <c r="E8" s="29">
        <v>100.05</v>
      </c>
      <c r="F8" s="29">
        <v>100.05</v>
      </c>
      <c r="G8" s="29">
        <v>100.05</v>
      </c>
      <c r="H8" s="29">
        <v>104.59</v>
      </c>
      <c r="I8" s="29">
        <v>104.59</v>
      </c>
      <c r="J8" s="29">
        <v>104.59</v>
      </c>
    </row>
    <row r="9" spans="1:10" ht="15" customHeight="1" x14ac:dyDescent="0.25">
      <c r="A9" s="6">
        <v>1997</v>
      </c>
      <c r="B9" s="29"/>
      <c r="C9" s="29"/>
      <c r="D9" s="29"/>
      <c r="E9" s="29">
        <v>100.05</v>
      </c>
      <c r="F9" s="29">
        <v>100.05</v>
      </c>
      <c r="G9" s="29">
        <v>100.05</v>
      </c>
      <c r="H9" s="29">
        <v>105.93</v>
      </c>
      <c r="I9" s="29">
        <v>105.93</v>
      </c>
      <c r="J9" s="29">
        <v>105.93</v>
      </c>
    </row>
    <row r="10" spans="1:10" x14ac:dyDescent="0.25">
      <c r="A10" s="6">
        <v>1998</v>
      </c>
      <c r="B10" s="29"/>
      <c r="C10" s="29"/>
      <c r="D10" s="29"/>
      <c r="E10" s="29">
        <v>100.05</v>
      </c>
      <c r="F10" s="29">
        <v>100.05</v>
      </c>
      <c r="G10" s="29">
        <v>100.05</v>
      </c>
      <c r="H10" s="29">
        <v>105.46</v>
      </c>
      <c r="I10" s="29">
        <v>105.46</v>
      </c>
      <c r="J10" s="29">
        <v>105.46</v>
      </c>
    </row>
    <row r="11" spans="1:10" x14ac:dyDescent="0.25">
      <c r="A11" s="6">
        <v>1999</v>
      </c>
      <c r="B11" s="29"/>
      <c r="C11" s="29"/>
      <c r="D11" s="29"/>
      <c r="E11" s="29">
        <v>99.24</v>
      </c>
      <c r="F11" s="29">
        <v>99.24</v>
      </c>
      <c r="G11" s="29">
        <v>99.24</v>
      </c>
      <c r="H11" s="29">
        <v>106.63</v>
      </c>
      <c r="I11" s="29">
        <v>106.63</v>
      </c>
      <c r="J11" s="29">
        <v>106.63</v>
      </c>
    </row>
    <row r="12" spans="1:10" x14ac:dyDescent="0.25">
      <c r="A12" s="6">
        <v>2000</v>
      </c>
      <c r="B12" s="29"/>
      <c r="C12" s="29"/>
      <c r="D12" s="29"/>
      <c r="E12" s="29">
        <v>100.17</v>
      </c>
      <c r="F12" s="29">
        <v>100.17</v>
      </c>
      <c r="G12" s="29">
        <v>100.17</v>
      </c>
      <c r="H12" s="29">
        <v>105.03</v>
      </c>
      <c r="I12" s="29">
        <v>105.03</v>
      </c>
      <c r="J12" s="29">
        <v>105.03</v>
      </c>
    </row>
    <row r="13" spans="1:10" x14ac:dyDescent="0.25">
      <c r="A13" s="6">
        <v>2001</v>
      </c>
      <c r="B13" s="29">
        <v>100</v>
      </c>
      <c r="C13" s="29">
        <v>100</v>
      </c>
      <c r="D13" s="29">
        <v>100</v>
      </c>
      <c r="E13" s="29">
        <v>100</v>
      </c>
      <c r="F13" s="29">
        <v>100</v>
      </c>
      <c r="G13" s="29">
        <v>100</v>
      </c>
      <c r="H13" s="29">
        <v>100</v>
      </c>
      <c r="I13" s="29">
        <v>100</v>
      </c>
      <c r="J13" s="29">
        <v>100</v>
      </c>
    </row>
    <row r="14" spans="1:10" x14ac:dyDescent="0.25">
      <c r="A14" s="6">
        <v>2002</v>
      </c>
      <c r="B14" s="29">
        <v>98.08</v>
      </c>
      <c r="C14" s="29">
        <v>98.08</v>
      </c>
      <c r="D14" s="29">
        <v>98.08</v>
      </c>
      <c r="E14" s="29">
        <v>99.83</v>
      </c>
      <c r="F14" s="29">
        <v>99.83</v>
      </c>
      <c r="G14" s="29">
        <v>99.83</v>
      </c>
      <c r="H14" s="29">
        <v>95.38</v>
      </c>
      <c r="I14" s="29">
        <v>95.38</v>
      </c>
      <c r="J14" s="29">
        <v>95.38</v>
      </c>
    </row>
    <row r="15" spans="1:10" x14ac:dyDescent="0.25">
      <c r="A15" s="6">
        <v>2003</v>
      </c>
      <c r="B15" s="29">
        <v>102.19</v>
      </c>
      <c r="C15" s="29">
        <v>102.19</v>
      </c>
      <c r="D15" s="29">
        <v>102.19</v>
      </c>
      <c r="E15" s="29">
        <v>100.7</v>
      </c>
      <c r="F15" s="29">
        <v>100.7</v>
      </c>
      <c r="G15" s="29">
        <v>100.7</v>
      </c>
      <c r="H15" s="29">
        <v>94.1</v>
      </c>
      <c r="I15" s="29">
        <v>94.1</v>
      </c>
      <c r="J15" s="29">
        <v>94.1</v>
      </c>
    </row>
    <row r="16" spans="1:10" x14ac:dyDescent="0.25">
      <c r="A16" s="6">
        <v>2004</v>
      </c>
      <c r="B16" s="29">
        <v>101.04</v>
      </c>
      <c r="C16" s="29">
        <v>101.04</v>
      </c>
      <c r="D16" s="29">
        <v>101.04</v>
      </c>
      <c r="E16" s="29">
        <v>100.69</v>
      </c>
      <c r="F16" s="29">
        <v>100.69</v>
      </c>
      <c r="G16" s="29">
        <v>100.69</v>
      </c>
      <c r="H16" s="29">
        <v>91.56</v>
      </c>
      <c r="I16" s="29">
        <v>91.56</v>
      </c>
      <c r="J16" s="29">
        <v>91.56</v>
      </c>
    </row>
    <row r="17" spans="1:10" x14ac:dyDescent="0.25">
      <c r="A17" s="6">
        <v>2005</v>
      </c>
      <c r="B17" s="29">
        <v>102.59</v>
      </c>
      <c r="C17" s="29">
        <v>102.59</v>
      </c>
      <c r="D17" s="29">
        <v>102.59</v>
      </c>
      <c r="E17" s="29">
        <v>101.08</v>
      </c>
      <c r="F17" s="29">
        <v>101.08</v>
      </c>
      <c r="G17" s="29">
        <v>101.08</v>
      </c>
      <c r="H17" s="29">
        <v>92.48</v>
      </c>
      <c r="I17" s="29">
        <v>92.48</v>
      </c>
      <c r="J17" s="29">
        <v>92.48</v>
      </c>
    </row>
    <row r="18" spans="1:10" x14ac:dyDescent="0.25">
      <c r="A18" s="6">
        <v>2006</v>
      </c>
      <c r="B18" s="29">
        <v>102.74</v>
      </c>
      <c r="C18" s="29">
        <v>102.74</v>
      </c>
      <c r="D18" s="29">
        <v>102.74</v>
      </c>
      <c r="E18" s="29">
        <v>100.39</v>
      </c>
      <c r="F18" s="29">
        <v>100.39</v>
      </c>
      <c r="G18" s="29">
        <v>100.39</v>
      </c>
      <c r="H18" s="29">
        <v>88.41</v>
      </c>
      <c r="I18" s="29">
        <v>88.41</v>
      </c>
      <c r="J18" s="29">
        <v>88.41</v>
      </c>
    </row>
    <row r="19" spans="1:10" x14ac:dyDescent="0.25">
      <c r="A19" s="6">
        <v>2007</v>
      </c>
      <c r="B19" s="29">
        <v>104.97</v>
      </c>
      <c r="C19" s="29">
        <v>104.97</v>
      </c>
      <c r="D19" s="29">
        <v>104.97</v>
      </c>
      <c r="E19" s="29">
        <v>100.04</v>
      </c>
      <c r="F19" s="29">
        <v>100.04</v>
      </c>
      <c r="G19" s="29">
        <v>100.04</v>
      </c>
      <c r="H19" s="29">
        <v>84.77</v>
      </c>
      <c r="I19" s="29">
        <v>84.77</v>
      </c>
      <c r="J19" s="29">
        <v>84.77</v>
      </c>
    </row>
    <row r="20" spans="1:10" x14ac:dyDescent="0.25">
      <c r="A20" s="6">
        <v>2008</v>
      </c>
      <c r="B20" s="29">
        <v>104.68</v>
      </c>
      <c r="C20" s="29">
        <v>104.68</v>
      </c>
      <c r="D20" s="29">
        <v>104.68</v>
      </c>
      <c r="E20" s="29">
        <v>98.37</v>
      </c>
      <c r="F20" s="29">
        <v>98.37</v>
      </c>
      <c r="G20" s="29">
        <v>98.37</v>
      </c>
      <c r="H20" s="29">
        <v>78.86</v>
      </c>
      <c r="I20" s="29">
        <v>78.86</v>
      </c>
      <c r="J20" s="29">
        <v>78.86</v>
      </c>
    </row>
    <row r="21" spans="1:10" x14ac:dyDescent="0.25">
      <c r="A21" s="6">
        <v>2009</v>
      </c>
      <c r="B21" s="29">
        <v>105.49</v>
      </c>
      <c r="C21" s="29">
        <v>105.49</v>
      </c>
      <c r="D21" s="29">
        <v>105.49</v>
      </c>
      <c r="E21" s="29">
        <v>97.11</v>
      </c>
      <c r="F21" s="29">
        <v>97.11</v>
      </c>
      <c r="G21" s="29">
        <v>97.11</v>
      </c>
      <c r="H21" s="29">
        <v>75.03</v>
      </c>
      <c r="I21" s="29">
        <v>75.03</v>
      </c>
      <c r="J21" s="29">
        <v>75.03</v>
      </c>
    </row>
    <row r="22" spans="1:10" x14ac:dyDescent="0.25">
      <c r="A22" s="6">
        <v>2010</v>
      </c>
      <c r="B22" s="29">
        <v>104.42</v>
      </c>
      <c r="C22" s="29">
        <v>104.42</v>
      </c>
      <c r="D22" s="29">
        <v>104.42</v>
      </c>
      <c r="E22" s="29">
        <v>95.66</v>
      </c>
      <c r="F22" s="29">
        <v>95.66</v>
      </c>
      <c r="G22" s="29">
        <v>95.66</v>
      </c>
      <c r="H22" s="29">
        <v>71.55</v>
      </c>
      <c r="I22" s="29">
        <v>71.55</v>
      </c>
      <c r="J22" s="29">
        <v>71.55</v>
      </c>
    </row>
    <row r="23" spans="1:10" x14ac:dyDescent="0.25">
      <c r="A23" s="6">
        <v>2011</v>
      </c>
      <c r="B23" s="29">
        <v>101.82</v>
      </c>
      <c r="C23" s="29">
        <v>101.82</v>
      </c>
      <c r="D23" s="29">
        <v>101.82</v>
      </c>
      <c r="E23" s="29">
        <v>94.39</v>
      </c>
      <c r="F23" s="29">
        <v>94.39</v>
      </c>
      <c r="G23" s="29">
        <v>94.39</v>
      </c>
      <c r="H23" s="29">
        <v>66.180000000000007</v>
      </c>
      <c r="I23" s="29">
        <v>66.180000000000007</v>
      </c>
      <c r="J23" s="29">
        <v>66.180000000000007</v>
      </c>
    </row>
    <row r="24" spans="1:10" x14ac:dyDescent="0.25">
      <c r="A24" s="6">
        <v>2012</v>
      </c>
      <c r="B24" s="29">
        <v>98.74</v>
      </c>
      <c r="C24" s="29">
        <v>98.74</v>
      </c>
      <c r="D24" s="29">
        <v>98.74</v>
      </c>
      <c r="E24" s="29">
        <v>93.35</v>
      </c>
      <c r="F24" s="29">
        <v>93.35</v>
      </c>
      <c r="G24" s="29">
        <v>93.35</v>
      </c>
      <c r="H24" s="29">
        <v>61.98</v>
      </c>
      <c r="I24" s="29">
        <v>61.98</v>
      </c>
      <c r="J24" s="29">
        <v>61.98</v>
      </c>
    </row>
    <row r="25" spans="1:10" x14ac:dyDescent="0.25">
      <c r="A25" s="6">
        <v>2013</v>
      </c>
      <c r="B25" s="29">
        <v>97.4</v>
      </c>
      <c r="C25" s="29">
        <v>97.4</v>
      </c>
      <c r="D25" s="29">
        <v>97.4</v>
      </c>
      <c r="E25" s="29">
        <v>92.12</v>
      </c>
      <c r="F25" s="29">
        <v>92.12</v>
      </c>
      <c r="G25" s="29">
        <v>92.12</v>
      </c>
      <c r="H25" s="29">
        <v>59.67</v>
      </c>
      <c r="I25" s="29">
        <v>59.67</v>
      </c>
      <c r="J25" s="29">
        <v>59.67</v>
      </c>
    </row>
    <row r="26" spans="1:10" x14ac:dyDescent="0.25">
      <c r="A26" s="6">
        <v>2014</v>
      </c>
      <c r="B26" s="29">
        <v>96.63</v>
      </c>
      <c r="C26" s="29">
        <v>96.63</v>
      </c>
      <c r="D26" s="29">
        <v>96.63</v>
      </c>
      <c r="E26" s="29">
        <v>90.73</v>
      </c>
      <c r="F26" s="29">
        <v>90.73</v>
      </c>
      <c r="G26" s="29">
        <v>90.73</v>
      </c>
      <c r="H26" s="29">
        <v>56.71</v>
      </c>
      <c r="I26" s="29">
        <v>56.71</v>
      </c>
      <c r="J26" s="29">
        <v>56.71</v>
      </c>
    </row>
    <row r="27" spans="1:10" x14ac:dyDescent="0.25">
      <c r="A27" s="6">
        <v>2015</v>
      </c>
      <c r="B27" s="29">
        <v>94.97</v>
      </c>
      <c r="C27" s="29">
        <v>94.97</v>
      </c>
      <c r="D27" s="29">
        <v>94.97</v>
      </c>
      <c r="E27" s="29">
        <v>89.74</v>
      </c>
      <c r="F27" s="29">
        <v>89.74</v>
      </c>
      <c r="G27" s="29">
        <v>89.74</v>
      </c>
      <c r="H27" s="29">
        <v>50.16</v>
      </c>
      <c r="I27" s="29">
        <v>50.16</v>
      </c>
      <c r="J27" s="29">
        <v>50.16</v>
      </c>
    </row>
    <row r="28" spans="1:10" x14ac:dyDescent="0.25">
      <c r="A28" s="6">
        <v>2016</v>
      </c>
      <c r="B28" s="29">
        <v>98.44</v>
      </c>
      <c r="C28" s="29">
        <v>98.44</v>
      </c>
      <c r="D28" s="29">
        <v>98.44</v>
      </c>
      <c r="E28" s="29">
        <v>89</v>
      </c>
      <c r="F28" s="29">
        <v>89</v>
      </c>
      <c r="G28" s="29">
        <v>89</v>
      </c>
      <c r="H28" s="29">
        <v>46.21</v>
      </c>
      <c r="I28" s="29">
        <v>46.21</v>
      </c>
      <c r="J28" s="29">
        <v>46.21</v>
      </c>
    </row>
    <row r="29" spans="1:10" x14ac:dyDescent="0.25">
      <c r="A29" s="6">
        <v>2017</v>
      </c>
      <c r="B29" s="29">
        <v>98.26</v>
      </c>
      <c r="C29" s="29">
        <v>98.26</v>
      </c>
      <c r="D29" s="29">
        <v>98.26</v>
      </c>
      <c r="E29" s="29">
        <v>87.46</v>
      </c>
      <c r="F29" s="29">
        <v>87.46</v>
      </c>
      <c r="G29" s="29">
        <v>87.46</v>
      </c>
      <c r="H29" s="29">
        <v>42.79</v>
      </c>
      <c r="I29" s="29">
        <v>42.79</v>
      </c>
      <c r="J29" s="29">
        <v>42.79</v>
      </c>
    </row>
    <row r="30" spans="1:10" x14ac:dyDescent="0.25">
      <c r="A30" s="6">
        <v>2018</v>
      </c>
      <c r="B30" s="29">
        <v>99.26</v>
      </c>
      <c r="C30" s="29">
        <v>99.26</v>
      </c>
      <c r="D30" s="29">
        <v>99.26</v>
      </c>
      <c r="E30" s="29">
        <v>85.49</v>
      </c>
      <c r="F30" s="29">
        <v>85.49</v>
      </c>
      <c r="G30" s="29">
        <v>85.49</v>
      </c>
      <c r="H30" s="29">
        <v>42.21</v>
      </c>
      <c r="I30" s="29">
        <v>42.21</v>
      </c>
      <c r="J30" s="29">
        <v>42.21</v>
      </c>
    </row>
    <row r="31" spans="1:10" x14ac:dyDescent="0.25">
      <c r="A31" s="6">
        <v>2019</v>
      </c>
      <c r="B31" s="29">
        <v>100.6</v>
      </c>
      <c r="C31" s="29">
        <v>100.6</v>
      </c>
      <c r="D31" s="29">
        <v>100.6</v>
      </c>
      <c r="E31" s="29">
        <v>82.56</v>
      </c>
      <c r="F31" s="29">
        <v>82.56</v>
      </c>
      <c r="G31" s="29">
        <v>82.56</v>
      </c>
      <c r="H31" s="29">
        <v>39.32</v>
      </c>
      <c r="I31" s="29">
        <v>39.32</v>
      </c>
      <c r="J31" s="29">
        <v>39.32</v>
      </c>
    </row>
    <row r="32" spans="1:10" x14ac:dyDescent="0.25">
      <c r="A32" s="6">
        <v>2020</v>
      </c>
      <c r="B32" s="29">
        <v>103.39</v>
      </c>
      <c r="C32" s="29">
        <v>103.39</v>
      </c>
      <c r="D32" s="29">
        <v>103.39</v>
      </c>
      <c r="E32" s="29">
        <v>79.790000000000006</v>
      </c>
      <c r="F32" s="29">
        <v>79.790000000000006</v>
      </c>
      <c r="G32" s="29">
        <v>79.790000000000006</v>
      </c>
      <c r="H32" s="29">
        <v>34.35</v>
      </c>
      <c r="I32" s="29">
        <v>34.35</v>
      </c>
      <c r="J32" s="29">
        <v>34.35</v>
      </c>
    </row>
    <row r="33" spans="1:10" x14ac:dyDescent="0.25">
      <c r="A33" s="6">
        <v>2021</v>
      </c>
      <c r="B33" s="29">
        <v>113.94</v>
      </c>
      <c r="C33" s="29">
        <v>113.94</v>
      </c>
      <c r="D33" s="29">
        <v>113.94</v>
      </c>
      <c r="E33" s="29">
        <v>76.900000000000006</v>
      </c>
      <c r="F33" s="29">
        <v>76.900000000000006</v>
      </c>
      <c r="G33" s="29">
        <v>76.900000000000006</v>
      </c>
      <c r="H33" s="29">
        <v>30.49</v>
      </c>
      <c r="I33" s="29">
        <v>30.49</v>
      </c>
      <c r="J33" s="29">
        <v>30.49</v>
      </c>
    </row>
    <row r="34" spans="1:10" x14ac:dyDescent="0.25">
      <c r="A34" s="6">
        <v>2022</v>
      </c>
      <c r="B34" s="29">
        <v>112.4</v>
      </c>
      <c r="C34" s="29">
        <v>112.4</v>
      </c>
      <c r="D34" s="29">
        <v>112.4</v>
      </c>
      <c r="E34" s="29">
        <v>75.150000000000006</v>
      </c>
      <c r="F34" s="29">
        <v>75.150000000000006</v>
      </c>
      <c r="G34" s="29">
        <v>75.150000000000006</v>
      </c>
      <c r="H34" s="29">
        <v>27.58</v>
      </c>
      <c r="I34" s="29">
        <v>27.58</v>
      </c>
      <c r="J34" s="29">
        <v>27.58</v>
      </c>
    </row>
    <row r="35" spans="1:10" x14ac:dyDescent="0.25">
      <c r="A35" s="6">
        <v>2023</v>
      </c>
      <c r="B35" s="29">
        <v>104.67</v>
      </c>
      <c r="C35" s="29">
        <v>104.67</v>
      </c>
      <c r="D35" s="29">
        <v>104.67</v>
      </c>
      <c r="E35" s="29">
        <v>73.64</v>
      </c>
      <c r="F35" s="29">
        <v>73.64</v>
      </c>
      <c r="G35" s="29">
        <v>73.64</v>
      </c>
      <c r="H35" s="29">
        <v>24.19</v>
      </c>
      <c r="I35" s="29">
        <v>24.19</v>
      </c>
      <c r="J35" s="29">
        <v>24.19</v>
      </c>
    </row>
    <row r="36" spans="1:10" x14ac:dyDescent="0.25">
      <c r="A36" s="6">
        <v>2024</v>
      </c>
      <c r="B36" s="29">
        <v>100.87</v>
      </c>
      <c r="C36" s="29">
        <v>100.87</v>
      </c>
      <c r="D36" s="29">
        <v>100.87</v>
      </c>
      <c r="E36" s="29">
        <v>73.290000000000006</v>
      </c>
      <c r="F36" s="29">
        <v>73.290000000000006</v>
      </c>
      <c r="G36" s="29">
        <v>73.290000000000006</v>
      </c>
      <c r="H36" s="29">
        <v>21.47</v>
      </c>
      <c r="I36" s="29">
        <v>21.47</v>
      </c>
      <c r="J36" s="29">
        <v>21.47</v>
      </c>
    </row>
    <row r="37" spans="1:10" x14ac:dyDescent="0.25">
      <c r="A37" s="6">
        <v>2025</v>
      </c>
      <c r="B37" s="29">
        <v>100.28</v>
      </c>
      <c r="C37" s="29">
        <v>99.57</v>
      </c>
      <c r="D37" s="29">
        <v>99.42</v>
      </c>
      <c r="E37" s="29">
        <v>72.05</v>
      </c>
      <c r="F37" s="29">
        <v>70.739999999999995</v>
      </c>
      <c r="G37" s="29">
        <v>69.430000000000007</v>
      </c>
      <c r="H37" s="29">
        <v>19.5</v>
      </c>
      <c r="I37" s="29">
        <v>17.82</v>
      </c>
      <c r="J37" s="29">
        <v>17.77</v>
      </c>
    </row>
    <row r="38" spans="1:10" x14ac:dyDescent="0.25">
      <c r="A38" s="6">
        <v>2026</v>
      </c>
      <c r="B38" s="29">
        <v>101.38</v>
      </c>
      <c r="C38" s="29">
        <v>100.66</v>
      </c>
      <c r="D38" s="29">
        <v>100.51</v>
      </c>
      <c r="E38" s="29">
        <v>72.05</v>
      </c>
      <c r="F38" s="29">
        <v>69.430000000000007</v>
      </c>
      <c r="G38" s="29">
        <v>66.81</v>
      </c>
      <c r="H38" s="29">
        <v>17.850000000000001</v>
      </c>
      <c r="I38" s="29">
        <v>16.39</v>
      </c>
      <c r="J38" s="29">
        <v>15.63</v>
      </c>
    </row>
    <row r="39" spans="1:10" x14ac:dyDescent="0.25">
      <c r="A39" s="6">
        <v>2027</v>
      </c>
      <c r="B39" s="29">
        <v>102.57</v>
      </c>
      <c r="C39" s="29">
        <v>101.84</v>
      </c>
      <c r="D39" s="29">
        <v>101.7</v>
      </c>
      <c r="E39" s="29">
        <v>71.59</v>
      </c>
      <c r="F39" s="29">
        <v>67.69</v>
      </c>
      <c r="G39" s="29">
        <v>63.78</v>
      </c>
      <c r="H39" s="29">
        <v>16.32</v>
      </c>
      <c r="I39" s="29">
        <v>15.08</v>
      </c>
      <c r="J39" s="29">
        <v>13.76</v>
      </c>
    </row>
    <row r="40" spans="1:10" x14ac:dyDescent="0.25">
      <c r="A40" s="6">
        <v>2028</v>
      </c>
      <c r="B40" s="29">
        <v>103.75</v>
      </c>
      <c r="C40" s="29">
        <v>103.01</v>
      </c>
      <c r="D40" s="29">
        <v>102.87</v>
      </c>
      <c r="E40" s="29">
        <v>70.88</v>
      </c>
      <c r="F40" s="29">
        <v>65.73</v>
      </c>
      <c r="G40" s="29">
        <v>60.57</v>
      </c>
      <c r="H40" s="29">
        <v>14.95</v>
      </c>
      <c r="I40" s="29">
        <v>13.87</v>
      </c>
      <c r="J40" s="29">
        <v>12.11</v>
      </c>
    </row>
    <row r="41" spans="1:10" x14ac:dyDescent="0.25">
      <c r="A41" s="6">
        <v>2029</v>
      </c>
      <c r="B41" s="29">
        <v>103.45</v>
      </c>
      <c r="C41" s="29">
        <v>102.28</v>
      </c>
      <c r="D41" s="29">
        <v>101.99</v>
      </c>
      <c r="E41" s="29">
        <v>69.900000000000006</v>
      </c>
      <c r="F41" s="29">
        <v>63.54</v>
      </c>
      <c r="G41" s="29">
        <v>57.19</v>
      </c>
      <c r="H41" s="29">
        <v>14.2</v>
      </c>
      <c r="I41" s="29">
        <v>12.76</v>
      </c>
      <c r="J41" s="29">
        <v>10.65</v>
      </c>
    </row>
    <row r="42" spans="1:10" x14ac:dyDescent="0.25">
      <c r="A42" s="6">
        <v>2030</v>
      </c>
      <c r="B42" s="29">
        <v>103.45</v>
      </c>
      <c r="C42" s="29">
        <v>101.56</v>
      </c>
      <c r="D42" s="29">
        <v>96.38</v>
      </c>
      <c r="E42" s="29">
        <v>68.930000000000007</v>
      </c>
      <c r="F42" s="29">
        <v>61.41</v>
      </c>
      <c r="G42" s="29">
        <v>53.89</v>
      </c>
      <c r="H42" s="29">
        <v>13.49</v>
      </c>
      <c r="I42" s="29">
        <v>11.74</v>
      </c>
      <c r="J42" s="29">
        <v>9.3800000000000008</v>
      </c>
    </row>
    <row r="43" spans="1:10" x14ac:dyDescent="0.25">
      <c r="A43" s="6">
        <v>2031</v>
      </c>
      <c r="B43" s="29">
        <v>103.45</v>
      </c>
      <c r="C43" s="29">
        <v>100.84</v>
      </c>
      <c r="D43" s="29">
        <v>95.63</v>
      </c>
      <c r="E43" s="29">
        <v>67.97</v>
      </c>
      <c r="F43" s="29">
        <v>59.32</v>
      </c>
      <c r="G43" s="29">
        <v>50.67</v>
      </c>
      <c r="H43" s="29">
        <v>12.82</v>
      </c>
      <c r="I43" s="29">
        <v>10.8</v>
      </c>
      <c r="J43" s="29">
        <v>8.25</v>
      </c>
    </row>
    <row r="44" spans="1:10" x14ac:dyDescent="0.25">
      <c r="A44" s="6">
        <v>2032</v>
      </c>
      <c r="B44" s="29">
        <v>103.45</v>
      </c>
      <c r="C44" s="29">
        <v>100.12</v>
      </c>
      <c r="D44" s="29">
        <v>94.88</v>
      </c>
      <c r="E44" s="29">
        <v>67.03</v>
      </c>
      <c r="F44" s="29">
        <v>57.28</v>
      </c>
      <c r="G44" s="29">
        <v>47.53</v>
      </c>
      <c r="H44" s="29">
        <v>12.18</v>
      </c>
      <c r="I44" s="29">
        <v>9.94</v>
      </c>
      <c r="J44" s="29">
        <v>7.26</v>
      </c>
    </row>
    <row r="45" spans="1:10" x14ac:dyDescent="0.25">
      <c r="A45" s="6">
        <v>2033</v>
      </c>
      <c r="B45" s="29">
        <v>103.45</v>
      </c>
      <c r="C45" s="29">
        <v>99.41</v>
      </c>
      <c r="D45" s="29">
        <v>94.12</v>
      </c>
      <c r="E45" s="29">
        <v>66.099999999999994</v>
      </c>
      <c r="F45" s="29">
        <v>55.28</v>
      </c>
      <c r="G45" s="29">
        <v>44.46</v>
      </c>
      <c r="H45" s="29">
        <v>11.57</v>
      </c>
      <c r="I45" s="29">
        <v>9.14</v>
      </c>
      <c r="J45" s="29">
        <v>6.39</v>
      </c>
    </row>
    <row r="46" spans="1:10" x14ac:dyDescent="0.25">
      <c r="A46" s="6">
        <v>2034</v>
      </c>
      <c r="B46" s="29">
        <v>103.45</v>
      </c>
      <c r="C46" s="29">
        <v>98.7</v>
      </c>
      <c r="D46" s="29">
        <v>93.36</v>
      </c>
      <c r="E46" s="29">
        <v>65.180000000000007</v>
      </c>
      <c r="F46" s="29">
        <v>53.33</v>
      </c>
      <c r="G46" s="29">
        <v>41.48</v>
      </c>
      <c r="H46" s="29">
        <v>10.99</v>
      </c>
      <c r="I46" s="29">
        <v>8.41</v>
      </c>
      <c r="J46" s="29">
        <v>5.62</v>
      </c>
    </row>
    <row r="47" spans="1:10" x14ac:dyDescent="0.25">
      <c r="A47" s="6">
        <v>2035</v>
      </c>
      <c r="B47" s="29">
        <v>103.45</v>
      </c>
      <c r="C47" s="29">
        <v>98</v>
      </c>
      <c r="D47" s="29">
        <v>92.58</v>
      </c>
      <c r="E47" s="29">
        <v>64.27</v>
      </c>
      <c r="F47" s="29">
        <v>51.42</v>
      </c>
      <c r="G47" s="29">
        <v>38.56</v>
      </c>
      <c r="H47" s="29">
        <v>10.44</v>
      </c>
      <c r="I47" s="29">
        <v>7.74</v>
      </c>
      <c r="J47" s="29">
        <v>4.95</v>
      </c>
    </row>
    <row r="48" spans="1:10" x14ac:dyDescent="0.25">
      <c r="A48" s="6"/>
      <c r="B48" s="37"/>
      <c r="C48" s="5"/>
    </row>
    <row r="49" spans="1:3" x14ac:dyDescent="0.25">
      <c r="A49" s="6"/>
      <c r="B49" s="37"/>
      <c r="C49" s="5"/>
    </row>
    <row r="50" spans="1:3" x14ac:dyDescent="0.25">
      <c r="A50" s="6"/>
      <c r="B50" s="37"/>
      <c r="C50" s="5"/>
    </row>
    <row r="51" spans="1:3" x14ac:dyDescent="0.25">
      <c r="A51" s="6"/>
      <c r="B51" s="37"/>
      <c r="C51" s="5"/>
    </row>
    <row r="52" spans="1:3" x14ac:dyDescent="0.25">
      <c r="A52" s="6"/>
      <c r="B52" s="37"/>
      <c r="C52" s="5"/>
    </row>
    <row r="53" spans="1:3" x14ac:dyDescent="0.25">
      <c r="A53" s="6"/>
      <c r="B53" s="37"/>
      <c r="C53" s="5"/>
    </row>
    <row r="54" spans="1:3" x14ac:dyDescent="0.25">
      <c r="A54" s="6"/>
      <c r="B54" s="37"/>
      <c r="C54" s="5"/>
    </row>
    <row r="55" spans="1:3" x14ac:dyDescent="0.25">
      <c r="A55" s="6"/>
      <c r="B55" s="37"/>
      <c r="C55" s="5"/>
    </row>
    <row r="56" spans="1:3" x14ac:dyDescent="0.25">
      <c r="A56" s="6"/>
      <c r="B56" s="37"/>
      <c r="C56" s="5"/>
    </row>
    <row r="57" spans="1:3" x14ac:dyDescent="0.25">
      <c r="A57" s="6"/>
      <c r="B57" s="37"/>
      <c r="C57" s="5"/>
    </row>
    <row r="58" spans="1:3" x14ac:dyDescent="0.25">
      <c r="A58" s="6"/>
      <c r="B58" s="37"/>
      <c r="C58" s="5"/>
    </row>
    <row r="59" spans="1:3" x14ac:dyDescent="0.25">
      <c r="A59" s="6"/>
      <c r="B59" s="37"/>
      <c r="C59" s="5"/>
    </row>
    <row r="60" spans="1:3" x14ac:dyDescent="0.25">
      <c r="A60" s="6"/>
      <c r="B60" s="37"/>
      <c r="C60" s="5"/>
    </row>
    <row r="61" spans="1:3" x14ac:dyDescent="0.25">
      <c r="A61" s="6"/>
      <c r="B61" s="37"/>
      <c r="C61" s="5"/>
    </row>
    <row r="62" spans="1:3" x14ac:dyDescent="0.25">
      <c r="A62" s="6"/>
      <c r="B62" s="37"/>
      <c r="C62" s="5"/>
    </row>
    <row r="63" spans="1:3" x14ac:dyDescent="0.25">
      <c r="A63" s="6"/>
      <c r="B63" s="37"/>
      <c r="C63" s="5"/>
    </row>
    <row r="64" spans="1:3" x14ac:dyDescent="0.25">
      <c r="A64" s="6"/>
      <c r="B64" s="37"/>
      <c r="C64" s="5"/>
    </row>
    <row r="65" spans="1:3" x14ac:dyDescent="0.25">
      <c r="A65" s="6"/>
      <c r="B65" s="37"/>
      <c r="C65" s="5"/>
    </row>
    <row r="66" spans="1:3" x14ac:dyDescent="0.25">
      <c r="A66" s="6"/>
      <c r="B66" s="37"/>
      <c r="C66" s="5"/>
    </row>
    <row r="67" spans="1:3" x14ac:dyDescent="0.25">
      <c r="A67" s="6"/>
      <c r="B67" s="37"/>
      <c r="C67" s="5"/>
    </row>
    <row r="68" spans="1:3" x14ac:dyDescent="0.25">
      <c r="A68" s="6"/>
      <c r="B68" s="37"/>
      <c r="C68" s="5"/>
    </row>
    <row r="69" spans="1:3" x14ac:dyDescent="0.25">
      <c r="A69" s="6"/>
      <c r="B69" s="37"/>
      <c r="C69" s="5"/>
    </row>
    <row r="70" spans="1:3" x14ac:dyDescent="0.25">
      <c r="A70" s="6"/>
      <c r="B70" s="37"/>
      <c r="C70" s="5"/>
    </row>
    <row r="72" spans="1:3" x14ac:dyDescent="0.25">
      <c r="A72" s="3" t="s">
        <v>368</v>
      </c>
    </row>
  </sheetData>
  <hyperlinks>
    <hyperlink ref="A1" location="Contents!A1" display="Return to table of contents" xr:uid="{FBA67DFE-03B1-4162-A336-F6154659F4AE}"/>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09B4F-FF64-4276-B07C-064F6C81516A}">
  <dimension ref="A1:P84"/>
  <sheetViews>
    <sheetView zoomScaleNormal="100" workbookViewId="0"/>
  </sheetViews>
  <sheetFormatPr defaultRowHeight="15" x14ac:dyDescent="0.25"/>
  <cols>
    <col min="1" max="1" width="23.140625" customWidth="1"/>
    <col min="2" max="2" width="32.85546875" bestFit="1" customWidth="1"/>
    <col min="3" max="14" width="9.85546875" bestFit="1" customWidth="1"/>
  </cols>
  <sheetData>
    <row r="1" spans="1:14" x14ac:dyDescent="0.25">
      <c r="A1" s="31" t="s">
        <v>70</v>
      </c>
    </row>
    <row r="2" spans="1:14" x14ac:dyDescent="0.25">
      <c r="A2" s="1" t="s">
        <v>408</v>
      </c>
    </row>
    <row r="3" spans="1:14" x14ac:dyDescent="0.25">
      <c r="A3" s="1"/>
    </row>
    <row r="4" spans="1:14" x14ac:dyDescent="0.25">
      <c r="A4" s="50" t="s">
        <v>409</v>
      </c>
    </row>
    <row r="5" spans="1:14" x14ac:dyDescent="0.25">
      <c r="A5" s="50" t="s">
        <v>410</v>
      </c>
    </row>
    <row r="6" spans="1:14" x14ac:dyDescent="0.25">
      <c r="A6" s="1"/>
    </row>
    <row r="7" spans="1:14" x14ac:dyDescent="0.25">
      <c r="A7" s="4" t="s">
        <v>319</v>
      </c>
      <c r="B7" s="4" t="s">
        <v>411</v>
      </c>
      <c r="C7" s="4" t="s">
        <v>112</v>
      </c>
      <c r="D7" s="4" t="s">
        <v>113</v>
      </c>
      <c r="E7" s="4" t="s">
        <v>114</v>
      </c>
      <c r="F7" s="4" t="s">
        <v>115</v>
      </c>
      <c r="G7" s="4" t="s">
        <v>116</v>
      </c>
      <c r="H7" s="4" t="s">
        <v>117</v>
      </c>
      <c r="I7" s="4" t="s">
        <v>118</v>
      </c>
      <c r="J7" s="4" t="s">
        <v>119</v>
      </c>
      <c r="K7" s="4" t="s">
        <v>120</v>
      </c>
      <c r="L7" s="4" t="s">
        <v>121</v>
      </c>
      <c r="M7" s="4" t="s">
        <v>122</v>
      </c>
      <c r="N7" s="4" t="s">
        <v>123</v>
      </c>
    </row>
    <row r="8" spans="1:14" x14ac:dyDescent="0.25">
      <c r="A8" s="2" t="s">
        <v>412</v>
      </c>
      <c r="B8" s="5" t="s">
        <v>413</v>
      </c>
      <c r="C8" s="29">
        <v>0.28999999999999998</v>
      </c>
      <c r="D8" s="29">
        <v>0.28999999999999998</v>
      </c>
      <c r="E8" s="29">
        <v>0.28999999999999998</v>
      </c>
      <c r="F8" s="29">
        <v>0.28999999999999998</v>
      </c>
      <c r="G8" s="29">
        <v>0.28999999999999998</v>
      </c>
      <c r="H8" s="29">
        <v>0.28999999999999998</v>
      </c>
      <c r="I8" s="29">
        <v>0.28999999999999998</v>
      </c>
      <c r="J8" s="29">
        <v>0.28999999999999998</v>
      </c>
      <c r="K8" s="29">
        <v>0.28000000000000003</v>
      </c>
      <c r="L8" s="29">
        <v>0.28000000000000003</v>
      </c>
      <c r="M8" s="29">
        <v>0.27</v>
      </c>
      <c r="N8" s="29">
        <v>0.27</v>
      </c>
    </row>
    <row r="9" spans="1:14" x14ac:dyDescent="0.25">
      <c r="A9" s="2" t="s">
        <v>412</v>
      </c>
      <c r="B9" s="5" t="s">
        <v>414</v>
      </c>
      <c r="C9" s="29">
        <v>0.28999999999999998</v>
      </c>
      <c r="D9" s="29">
        <v>0.28999999999999998</v>
      </c>
      <c r="E9" s="29">
        <v>0.28999999999999998</v>
      </c>
      <c r="F9" s="29">
        <v>0.28999999999999998</v>
      </c>
      <c r="G9" s="29">
        <v>0.28999999999999998</v>
      </c>
      <c r="H9" s="29">
        <v>0.28999999999999998</v>
      </c>
      <c r="I9" s="29">
        <v>0.27</v>
      </c>
      <c r="J9" s="29">
        <v>0.27</v>
      </c>
      <c r="K9" s="29">
        <v>0.26</v>
      </c>
      <c r="L9" s="29">
        <v>0.25</v>
      </c>
      <c r="M9" s="29">
        <v>0.25</v>
      </c>
      <c r="N9" s="29">
        <v>0.24</v>
      </c>
    </row>
    <row r="10" spans="1:14" x14ac:dyDescent="0.25">
      <c r="A10" s="2" t="s">
        <v>412</v>
      </c>
      <c r="B10" s="5" t="s">
        <v>415</v>
      </c>
      <c r="C10" s="29">
        <v>0.28999999999999998</v>
      </c>
      <c r="D10" s="29">
        <v>0.28999999999999998</v>
      </c>
      <c r="E10" s="29">
        <v>0.28999999999999998</v>
      </c>
      <c r="F10" s="29">
        <v>0.28999999999999998</v>
      </c>
      <c r="G10" s="29">
        <v>0.28999999999999998</v>
      </c>
      <c r="H10" s="29">
        <v>0.28999999999999998</v>
      </c>
      <c r="I10" s="29">
        <v>0.28000000000000003</v>
      </c>
      <c r="J10" s="29">
        <v>0.28000000000000003</v>
      </c>
      <c r="K10" s="29">
        <v>0.27</v>
      </c>
      <c r="L10" s="29">
        <v>0.27</v>
      </c>
      <c r="M10" s="29">
        <v>0.26</v>
      </c>
      <c r="N10" s="29">
        <v>0.26</v>
      </c>
    </row>
    <row r="11" spans="1:14" x14ac:dyDescent="0.25">
      <c r="A11" s="2" t="s">
        <v>416</v>
      </c>
      <c r="B11" s="5" t="s">
        <v>413</v>
      </c>
      <c r="C11" s="29">
        <v>0.94</v>
      </c>
      <c r="D11" s="29">
        <v>0.96</v>
      </c>
      <c r="E11" s="29">
        <v>0.96</v>
      </c>
      <c r="F11" s="29">
        <v>0.95</v>
      </c>
      <c r="G11" s="29">
        <v>0.93</v>
      </c>
      <c r="H11" s="29">
        <v>0.93</v>
      </c>
      <c r="I11" s="29">
        <v>0.92</v>
      </c>
      <c r="J11" s="29">
        <v>0.93</v>
      </c>
      <c r="K11" s="29">
        <v>0.9</v>
      </c>
      <c r="L11" s="29">
        <v>0.9</v>
      </c>
      <c r="M11" s="29">
        <v>0.89</v>
      </c>
      <c r="N11" s="29">
        <v>0.88</v>
      </c>
    </row>
    <row r="12" spans="1:14" x14ac:dyDescent="0.25">
      <c r="A12" s="2" t="s">
        <v>416</v>
      </c>
      <c r="B12" s="5" t="s">
        <v>417</v>
      </c>
      <c r="C12" s="29">
        <v>0.94</v>
      </c>
      <c r="D12" s="29">
        <v>0.94</v>
      </c>
      <c r="E12" s="29">
        <v>0.94</v>
      </c>
      <c r="F12" s="29">
        <v>0.91</v>
      </c>
      <c r="G12" s="29">
        <v>0.89</v>
      </c>
      <c r="H12" s="29">
        <v>0.87</v>
      </c>
      <c r="I12" s="29">
        <v>0.85</v>
      </c>
      <c r="J12" s="29">
        <v>0.85</v>
      </c>
      <c r="K12" s="29">
        <v>0.82</v>
      </c>
      <c r="L12" s="29">
        <v>0.8</v>
      </c>
      <c r="M12" s="29">
        <v>0.79</v>
      </c>
      <c r="N12" s="29">
        <v>0.77</v>
      </c>
    </row>
    <row r="13" spans="1:14" x14ac:dyDescent="0.25">
      <c r="A13" s="2" t="s">
        <v>416</v>
      </c>
      <c r="B13" s="5" t="s">
        <v>418</v>
      </c>
      <c r="C13" s="29">
        <v>0.94</v>
      </c>
      <c r="D13" s="29">
        <v>0.95</v>
      </c>
      <c r="E13" s="29">
        <v>0.95</v>
      </c>
      <c r="F13" s="29">
        <v>0.93</v>
      </c>
      <c r="G13" s="29">
        <v>0.91</v>
      </c>
      <c r="H13" s="29">
        <v>0.9</v>
      </c>
      <c r="I13" s="29">
        <v>0.88</v>
      </c>
      <c r="J13" s="29">
        <v>0.89</v>
      </c>
      <c r="K13" s="29">
        <v>0.86</v>
      </c>
      <c r="L13" s="29">
        <v>0.85</v>
      </c>
      <c r="M13" s="29">
        <v>0.84</v>
      </c>
      <c r="N13" s="29">
        <v>0.83</v>
      </c>
    </row>
    <row r="14" spans="1:14" x14ac:dyDescent="0.25">
      <c r="A14" s="2" t="s">
        <v>419</v>
      </c>
      <c r="B14" s="5" t="s">
        <v>413</v>
      </c>
      <c r="C14" s="29">
        <v>0.39</v>
      </c>
      <c r="D14" s="29">
        <v>0.42</v>
      </c>
      <c r="E14" s="29">
        <v>0.4</v>
      </c>
      <c r="F14" s="29">
        <v>0.37</v>
      </c>
      <c r="G14" s="29">
        <v>0.34</v>
      </c>
      <c r="H14" s="29">
        <v>0.32</v>
      </c>
      <c r="I14" s="29">
        <v>0.3</v>
      </c>
      <c r="J14" s="29">
        <v>0.28999999999999998</v>
      </c>
      <c r="K14" s="29">
        <v>0.27</v>
      </c>
      <c r="L14" s="29">
        <v>0.26</v>
      </c>
      <c r="M14" s="29">
        <v>0.25</v>
      </c>
      <c r="N14" s="29">
        <v>0.23</v>
      </c>
    </row>
    <row r="15" spans="1:14" x14ac:dyDescent="0.25">
      <c r="A15" s="2" t="s">
        <v>419</v>
      </c>
      <c r="B15" s="5" t="s">
        <v>417</v>
      </c>
      <c r="C15" s="29">
        <v>0.39</v>
      </c>
      <c r="D15" s="29">
        <v>0.38</v>
      </c>
      <c r="E15" s="29">
        <v>0.35</v>
      </c>
      <c r="F15" s="29">
        <v>0.31</v>
      </c>
      <c r="G15" s="29">
        <v>0.27</v>
      </c>
      <c r="H15" s="29">
        <v>0.24</v>
      </c>
      <c r="I15" s="29">
        <v>0.21</v>
      </c>
      <c r="J15" s="29">
        <v>0.19</v>
      </c>
      <c r="K15" s="29">
        <v>0.16</v>
      </c>
      <c r="L15" s="29">
        <v>0.14000000000000001</v>
      </c>
      <c r="M15" s="29">
        <v>0.13</v>
      </c>
      <c r="N15" s="29">
        <v>0.11</v>
      </c>
    </row>
    <row r="16" spans="1:14" x14ac:dyDescent="0.25">
      <c r="A16" s="2" t="s">
        <v>419</v>
      </c>
      <c r="B16" s="5" t="s">
        <v>418</v>
      </c>
      <c r="C16" s="29">
        <v>0.39</v>
      </c>
      <c r="D16" s="29">
        <v>0.38</v>
      </c>
      <c r="E16" s="29">
        <v>0.37</v>
      </c>
      <c r="F16" s="29">
        <v>0.34</v>
      </c>
      <c r="G16" s="29">
        <v>0.31</v>
      </c>
      <c r="H16" s="29">
        <v>0.28999999999999998</v>
      </c>
      <c r="I16" s="29">
        <v>0.26</v>
      </c>
      <c r="J16" s="29">
        <v>0.25</v>
      </c>
      <c r="K16" s="29">
        <v>0.22</v>
      </c>
      <c r="L16" s="29">
        <v>0.2</v>
      </c>
      <c r="M16" s="29">
        <v>0.19</v>
      </c>
      <c r="N16" s="29">
        <v>0.17</v>
      </c>
    </row>
    <row r="17" spans="1:2" x14ac:dyDescent="0.25">
      <c r="A17" s="2"/>
      <c r="B17" s="5"/>
    </row>
    <row r="18" spans="1:2" x14ac:dyDescent="0.25">
      <c r="A18" s="2"/>
      <c r="B18" s="5"/>
    </row>
    <row r="19" spans="1:2" x14ac:dyDescent="0.25">
      <c r="A19" s="2"/>
      <c r="B19" s="5"/>
    </row>
    <row r="20" spans="1:2" x14ac:dyDescent="0.25">
      <c r="A20" s="2"/>
      <c r="B20" s="5"/>
    </row>
    <row r="21" spans="1:2" x14ac:dyDescent="0.25">
      <c r="A21" s="2"/>
      <c r="B21" s="5"/>
    </row>
    <row r="22" spans="1:2" x14ac:dyDescent="0.25">
      <c r="A22" s="2"/>
      <c r="B22" s="5"/>
    </row>
    <row r="23" spans="1:2" x14ac:dyDescent="0.25">
      <c r="A23" s="2"/>
      <c r="B23" s="5"/>
    </row>
    <row r="24" spans="1:2" x14ac:dyDescent="0.25">
      <c r="A24" s="2"/>
      <c r="B24" s="5"/>
    </row>
    <row r="25" spans="1:2" x14ac:dyDescent="0.25">
      <c r="A25" s="2"/>
      <c r="B25" s="5"/>
    </row>
    <row r="26" spans="1:2" x14ac:dyDescent="0.25">
      <c r="A26" s="2"/>
      <c r="B26" s="5"/>
    </row>
    <row r="27" spans="1:2" x14ac:dyDescent="0.25">
      <c r="A27" s="2"/>
      <c r="B27" s="5"/>
    </row>
    <row r="28" spans="1:2" x14ac:dyDescent="0.25">
      <c r="A28" s="2"/>
      <c r="B28" s="5"/>
    </row>
    <row r="29" spans="1:2" x14ac:dyDescent="0.25">
      <c r="A29" s="2"/>
      <c r="B29" s="5"/>
    </row>
    <row r="30" spans="1:2" x14ac:dyDescent="0.25">
      <c r="A30" s="2"/>
      <c r="B30" s="5"/>
    </row>
    <row r="31" spans="1:2" x14ac:dyDescent="0.25">
      <c r="A31" s="2"/>
      <c r="B31" s="5"/>
    </row>
    <row r="32" spans="1:2" x14ac:dyDescent="0.25">
      <c r="A32" s="2"/>
      <c r="B32" s="5"/>
    </row>
    <row r="33" spans="1:2" x14ac:dyDescent="0.25">
      <c r="A33" s="2"/>
      <c r="B33" s="5"/>
    </row>
    <row r="34" spans="1:2" x14ac:dyDescent="0.25">
      <c r="A34" s="2"/>
      <c r="B34" s="5"/>
    </row>
    <row r="35" spans="1:2" x14ac:dyDescent="0.25">
      <c r="A35" s="2"/>
      <c r="B35" s="5"/>
    </row>
    <row r="36" spans="1:2" x14ac:dyDescent="0.25">
      <c r="A36" s="2"/>
      <c r="B36" s="5"/>
    </row>
    <row r="37" spans="1:2" x14ac:dyDescent="0.25">
      <c r="A37" s="2"/>
      <c r="B37" s="5"/>
    </row>
    <row r="38" spans="1:2" x14ac:dyDescent="0.25">
      <c r="A38" s="2"/>
      <c r="B38" s="5"/>
    </row>
    <row r="39" spans="1:2" x14ac:dyDescent="0.25">
      <c r="A39" s="2"/>
      <c r="B39" s="5"/>
    </row>
    <row r="40" spans="1:2" x14ac:dyDescent="0.25">
      <c r="A40" s="2"/>
      <c r="B40" s="5"/>
    </row>
    <row r="41" spans="1:2" x14ac:dyDescent="0.25">
      <c r="A41" s="2"/>
      <c r="B41" s="5"/>
    </row>
    <row r="42" spans="1:2" x14ac:dyDescent="0.25">
      <c r="A42" s="2"/>
      <c r="B42" s="5"/>
    </row>
    <row r="43" spans="1:2" x14ac:dyDescent="0.25">
      <c r="A43" s="2"/>
      <c r="B43" s="5"/>
    </row>
    <row r="44" spans="1:2" x14ac:dyDescent="0.25">
      <c r="A44" s="2"/>
      <c r="B44" s="5"/>
    </row>
    <row r="45" spans="1:2" x14ac:dyDescent="0.25">
      <c r="A45" s="2"/>
      <c r="B45" s="5"/>
    </row>
    <row r="46" spans="1:2" x14ac:dyDescent="0.25">
      <c r="A46" s="2"/>
      <c r="B46" s="5"/>
    </row>
    <row r="47" spans="1:2" x14ac:dyDescent="0.25">
      <c r="A47" s="2"/>
      <c r="B47" s="5"/>
    </row>
    <row r="48" spans="1:2" x14ac:dyDescent="0.25">
      <c r="A48" s="2"/>
      <c r="B48" s="5"/>
    </row>
    <row r="49" spans="1:2" x14ac:dyDescent="0.25">
      <c r="A49" s="2"/>
      <c r="B49" s="5"/>
    </row>
    <row r="50" spans="1:2" x14ac:dyDescent="0.25">
      <c r="A50" s="2"/>
      <c r="B50" s="5"/>
    </row>
    <row r="51" spans="1:2" x14ac:dyDescent="0.25">
      <c r="A51" s="2"/>
      <c r="B51" s="5"/>
    </row>
    <row r="52" spans="1:2" x14ac:dyDescent="0.25">
      <c r="A52" s="2"/>
      <c r="B52" s="5"/>
    </row>
    <row r="53" spans="1:2" x14ac:dyDescent="0.25">
      <c r="A53" s="2"/>
      <c r="B53" s="5"/>
    </row>
    <row r="54" spans="1:2" x14ac:dyDescent="0.25">
      <c r="A54" s="2"/>
      <c r="B54" s="5"/>
    </row>
    <row r="55" spans="1:2" x14ac:dyDescent="0.25">
      <c r="A55" s="2"/>
      <c r="B55" s="5"/>
    </row>
    <row r="56" spans="1:2" x14ac:dyDescent="0.25">
      <c r="A56" s="2"/>
      <c r="B56" s="5"/>
    </row>
    <row r="57" spans="1:2" x14ac:dyDescent="0.25">
      <c r="A57" s="2"/>
      <c r="B57" s="5"/>
    </row>
    <row r="58" spans="1:2" x14ac:dyDescent="0.25">
      <c r="A58" s="2"/>
      <c r="B58" s="5"/>
    </row>
    <row r="59" spans="1:2" x14ac:dyDescent="0.25">
      <c r="A59" s="2"/>
      <c r="B59" s="5"/>
    </row>
    <row r="60" spans="1:2" x14ac:dyDescent="0.25">
      <c r="A60" s="2"/>
      <c r="B60" s="5"/>
    </row>
    <row r="61" spans="1:2" x14ac:dyDescent="0.25">
      <c r="A61" s="2"/>
      <c r="B61" s="5"/>
    </row>
    <row r="62" spans="1:2" x14ac:dyDescent="0.25">
      <c r="A62" s="2"/>
      <c r="B62" s="5"/>
    </row>
    <row r="63" spans="1:2" x14ac:dyDescent="0.25">
      <c r="A63" s="2"/>
      <c r="B63" s="5"/>
    </row>
    <row r="64" spans="1:2" x14ac:dyDescent="0.25">
      <c r="A64" s="2"/>
      <c r="B64" s="5"/>
    </row>
    <row r="65" spans="1:14" x14ac:dyDescent="0.25">
      <c r="A65" s="2"/>
      <c r="B65" s="5"/>
    </row>
    <row r="66" spans="1:14" x14ac:dyDescent="0.25">
      <c r="A66" s="2"/>
      <c r="B66" s="5"/>
    </row>
    <row r="67" spans="1:14" x14ac:dyDescent="0.25">
      <c r="A67" s="2"/>
      <c r="B67" s="5"/>
    </row>
    <row r="68" spans="1:14" x14ac:dyDescent="0.25">
      <c r="A68" s="2"/>
      <c r="B68" s="5"/>
    </row>
    <row r="69" spans="1:14" x14ac:dyDescent="0.25">
      <c r="A69" s="2"/>
      <c r="B69" s="5"/>
    </row>
    <row r="70" spans="1:14" x14ac:dyDescent="0.25">
      <c r="A70" s="2"/>
      <c r="B70" s="5"/>
    </row>
    <row r="71" spans="1:14" x14ac:dyDescent="0.25">
      <c r="A71" s="2"/>
      <c r="B71" s="5"/>
    </row>
    <row r="72" spans="1:14" x14ac:dyDescent="0.25">
      <c r="A72" s="2"/>
      <c r="B72" s="5"/>
    </row>
    <row r="73" spans="1:14" x14ac:dyDescent="0.25">
      <c r="A73" s="2"/>
      <c r="B73" s="5"/>
    </row>
    <row r="74" spans="1:14" x14ac:dyDescent="0.25">
      <c r="A74" s="2"/>
      <c r="B74" s="5"/>
    </row>
    <row r="76" spans="1:14" x14ac:dyDescent="0.25">
      <c r="A76" s="48"/>
      <c r="B76" s="48"/>
      <c r="C76" s="48"/>
      <c r="D76" s="48"/>
      <c r="E76" s="48"/>
      <c r="F76" s="48"/>
      <c r="G76" s="48"/>
      <c r="H76" s="48"/>
      <c r="I76" s="48"/>
      <c r="J76" s="48"/>
      <c r="K76" s="48"/>
      <c r="L76" s="48"/>
      <c r="M76" s="48"/>
      <c r="N76" s="48"/>
    </row>
    <row r="77" spans="1:14" x14ac:dyDescent="0.25">
      <c r="A77" s="28"/>
    </row>
    <row r="84" spans="15:16" ht="27" customHeight="1" x14ac:dyDescent="0.25">
      <c r="O84" s="48"/>
      <c r="P84" s="48"/>
    </row>
  </sheetData>
  <hyperlinks>
    <hyperlink ref="A1" location="Contents!A1" display="Return to table of contents" xr:uid="{ED26F76E-50EC-42D6-91AC-FB675A4790AD}"/>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D6FE-1E46-4916-B614-BF3A72236C05}">
  <dimension ref="A1:D40"/>
  <sheetViews>
    <sheetView zoomScaleNormal="100" workbookViewId="0"/>
  </sheetViews>
  <sheetFormatPr defaultRowHeight="15" x14ac:dyDescent="0.25"/>
  <cols>
    <col min="1" max="1" width="12.5703125" customWidth="1"/>
    <col min="2" max="4" width="21" customWidth="1"/>
  </cols>
  <sheetData>
    <row r="1" spans="1:4" x14ac:dyDescent="0.25">
      <c r="A1" s="31" t="s">
        <v>70</v>
      </c>
    </row>
    <row r="2" spans="1:4" x14ac:dyDescent="0.25">
      <c r="A2" s="1" t="s">
        <v>420</v>
      </c>
    </row>
    <row r="3" spans="1:4" x14ac:dyDescent="0.25">
      <c r="A3" s="1"/>
    </row>
    <row r="4" spans="1:4" x14ac:dyDescent="0.25">
      <c r="A4" s="50" t="s">
        <v>421</v>
      </c>
    </row>
    <row r="5" spans="1:4" x14ac:dyDescent="0.25">
      <c r="A5" s="50" t="s">
        <v>422</v>
      </c>
    </row>
    <row r="6" spans="1:4" x14ac:dyDescent="0.25">
      <c r="A6" s="1"/>
    </row>
    <row r="7" spans="1:4" x14ac:dyDescent="0.25">
      <c r="A7" s="4" t="s">
        <v>75</v>
      </c>
      <c r="B7" s="4" t="s">
        <v>174</v>
      </c>
      <c r="C7" s="4" t="s">
        <v>175</v>
      </c>
      <c r="D7" s="4" t="s">
        <v>176</v>
      </c>
    </row>
    <row r="8" spans="1:4" x14ac:dyDescent="0.25">
      <c r="A8" s="2" t="s">
        <v>349</v>
      </c>
      <c r="B8" s="29">
        <v>11.37</v>
      </c>
      <c r="C8" s="29">
        <v>11.37</v>
      </c>
      <c r="D8" s="29">
        <v>11.37</v>
      </c>
    </row>
    <row r="9" spans="1:4" x14ac:dyDescent="0.25">
      <c r="A9" s="2" t="s">
        <v>350</v>
      </c>
      <c r="B9" s="29">
        <v>11.43</v>
      </c>
      <c r="C9" s="29">
        <v>11.43</v>
      </c>
      <c r="D9" s="29">
        <v>11.43</v>
      </c>
    </row>
    <row r="10" spans="1:4" x14ac:dyDescent="0.25">
      <c r="A10" s="2" t="s">
        <v>351</v>
      </c>
      <c r="B10" s="29">
        <v>11.73</v>
      </c>
      <c r="C10" s="29">
        <v>11.73</v>
      </c>
      <c r="D10" s="29">
        <v>11.73</v>
      </c>
    </row>
    <row r="11" spans="1:4" x14ac:dyDescent="0.25">
      <c r="A11" s="2" t="s">
        <v>352</v>
      </c>
      <c r="B11" s="29">
        <v>11.44</v>
      </c>
      <c r="C11" s="29">
        <v>11.44</v>
      </c>
      <c r="D11" s="29">
        <v>11.44</v>
      </c>
    </row>
    <row r="12" spans="1:4" x14ac:dyDescent="0.25">
      <c r="A12" s="2" t="s">
        <v>353</v>
      </c>
      <c r="B12" s="29">
        <v>10.79</v>
      </c>
      <c r="C12" s="29">
        <v>10.79</v>
      </c>
      <c r="D12" s="29">
        <v>10.79</v>
      </c>
    </row>
    <row r="13" spans="1:4" x14ac:dyDescent="0.25">
      <c r="A13" s="2" t="s">
        <v>354</v>
      </c>
      <c r="B13" s="29">
        <v>10.69</v>
      </c>
      <c r="C13" s="29">
        <v>10.69</v>
      </c>
      <c r="D13" s="29">
        <v>10.69</v>
      </c>
    </row>
    <row r="14" spans="1:4" x14ac:dyDescent="0.25">
      <c r="A14" s="2" t="s">
        <v>355</v>
      </c>
      <c r="B14" s="29">
        <v>9.9499999999999993</v>
      </c>
      <c r="C14" s="29">
        <v>9.9499999999999993</v>
      </c>
      <c r="D14" s="29">
        <v>9.9499999999999993</v>
      </c>
    </row>
    <row r="15" spans="1:4" x14ac:dyDescent="0.25">
      <c r="A15" s="2" t="s">
        <v>356</v>
      </c>
      <c r="B15" s="29">
        <v>9.41</v>
      </c>
      <c r="C15" s="29">
        <v>9.41</v>
      </c>
      <c r="D15" s="29">
        <v>9.41</v>
      </c>
    </row>
    <row r="16" spans="1:4" x14ac:dyDescent="0.25">
      <c r="A16" s="2" t="s">
        <v>357</v>
      </c>
      <c r="B16" s="29">
        <v>9.6199999999999992</v>
      </c>
      <c r="C16" s="29">
        <v>9.6199999999999992</v>
      </c>
      <c r="D16" s="29">
        <v>9.6199999999999992</v>
      </c>
    </row>
    <row r="17" spans="1:4" x14ac:dyDescent="0.25">
      <c r="A17" s="2" t="s">
        <v>358</v>
      </c>
      <c r="B17" s="29">
        <v>10.07</v>
      </c>
      <c r="C17" s="29">
        <v>10.07</v>
      </c>
      <c r="D17" s="29">
        <v>10.07</v>
      </c>
    </row>
    <row r="18" spans="1:4" x14ac:dyDescent="0.25">
      <c r="A18" s="2" t="s">
        <v>359</v>
      </c>
      <c r="B18" s="29">
        <v>10.42</v>
      </c>
      <c r="C18" s="29">
        <v>10.43</v>
      </c>
      <c r="D18" s="29">
        <v>10.43</v>
      </c>
    </row>
    <row r="19" spans="1:4" x14ac:dyDescent="0.25">
      <c r="A19" s="2" t="s">
        <v>360</v>
      </c>
      <c r="B19" s="29">
        <v>10.5</v>
      </c>
      <c r="C19" s="29">
        <v>10.51</v>
      </c>
      <c r="D19" s="29">
        <v>10.51</v>
      </c>
    </row>
    <row r="20" spans="1:4" x14ac:dyDescent="0.25">
      <c r="A20" s="2" t="s">
        <v>361</v>
      </c>
      <c r="B20" s="29">
        <v>11.13</v>
      </c>
      <c r="C20" s="29">
        <v>11.14</v>
      </c>
      <c r="D20" s="29">
        <v>11.14</v>
      </c>
    </row>
    <row r="21" spans="1:4" x14ac:dyDescent="0.25">
      <c r="A21" s="2" t="s">
        <v>362</v>
      </c>
      <c r="B21" s="29">
        <v>11.45</v>
      </c>
      <c r="C21" s="29">
        <v>11.46</v>
      </c>
      <c r="D21" s="29">
        <v>11.46</v>
      </c>
    </row>
    <row r="22" spans="1:4" x14ac:dyDescent="0.25">
      <c r="A22" s="2" t="s">
        <v>363</v>
      </c>
      <c r="B22" s="29">
        <v>11.22</v>
      </c>
      <c r="C22" s="29">
        <v>11.22</v>
      </c>
      <c r="D22" s="29">
        <v>11.22</v>
      </c>
    </row>
    <row r="23" spans="1:4" x14ac:dyDescent="0.25">
      <c r="A23" s="2" t="s">
        <v>364</v>
      </c>
      <c r="B23" s="29">
        <v>11.46</v>
      </c>
      <c r="C23" s="29">
        <v>11.48</v>
      </c>
      <c r="D23" s="29">
        <v>11.48</v>
      </c>
    </row>
    <row r="24" spans="1:4" x14ac:dyDescent="0.25">
      <c r="A24" s="2" t="s">
        <v>365</v>
      </c>
      <c r="B24" s="29">
        <v>11.71</v>
      </c>
      <c r="C24" s="29">
        <v>11.74</v>
      </c>
      <c r="D24" s="29">
        <v>11.74</v>
      </c>
    </row>
    <row r="25" spans="1:4" x14ac:dyDescent="0.25">
      <c r="A25" s="2" t="s">
        <v>366</v>
      </c>
      <c r="B25" s="29">
        <v>11.58</v>
      </c>
      <c r="C25" s="29">
        <v>11.61</v>
      </c>
      <c r="D25" s="29">
        <v>11.6</v>
      </c>
    </row>
    <row r="26" spans="1:4" x14ac:dyDescent="0.25">
      <c r="A26" s="2" t="s">
        <v>367</v>
      </c>
      <c r="B26" s="29">
        <v>11.28</v>
      </c>
      <c r="C26" s="29">
        <v>11.33</v>
      </c>
      <c r="D26" s="29">
        <v>11.39</v>
      </c>
    </row>
    <row r="27" spans="1:4" x14ac:dyDescent="0.25">
      <c r="A27" s="2" t="s">
        <v>186</v>
      </c>
      <c r="B27" s="29">
        <v>11.34</v>
      </c>
      <c r="C27" s="29">
        <v>11.46</v>
      </c>
      <c r="D27" s="29">
        <v>11.52</v>
      </c>
    </row>
    <row r="28" spans="1:4" x14ac:dyDescent="0.25">
      <c r="A28" s="2" t="s">
        <v>187</v>
      </c>
      <c r="B28" s="29">
        <v>11.84</v>
      </c>
      <c r="C28" s="29">
        <v>11.91</v>
      </c>
      <c r="D28" s="29">
        <v>11.54</v>
      </c>
    </row>
    <row r="29" spans="1:4" x14ac:dyDescent="0.25">
      <c r="A29" t="s">
        <v>188</v>
      </c>
      <c r="B29" s="29">
        <v>12.79</v>
      </c>
      <c r="C29" s="29">
        <v>12.65</v>
      </c>
      <c r="D29" s="29">
        <v>12.66</v>
      </c>
    </row>
    <row r="30" spans="1:4" x14ac:dyDescent="0.25">
      <c r="A30" t="s">
        <v>158</v>
      </c>
      <c r="B30" s="29">
        <v>12.17</v>
      </c>
      <c r="C30" s="29">
        <v>12.11</v>
      </c>
      <c r="D30" s="29">
        <v>11.91</v>
      </c>
    </row>
    <row r="31" spans="1:4" x14ac:dyDescent="0.25">
      <c r="A31" t="s">
        <v>159</v>
      </c>
      <c r="B31" s="29">
        <v>12.29</v>
      </c>
      <c r="C31" s="29">
        <v>12.15</v>
      </c>
      <c r="D31" s="29">
        <v>12.16</v>
      </c>
    </row>
    <row r="32" spans="1:4" x14ac:dyDescent="0.25">
      <c r="A32" t="s">
        <v>160</v>
      </c>
      <c r="B32" s="29">
        <v>12.38</v>
      </c>
      <c r="C32" s="29">
        <v>12.41</v>
      </c>
      <c r="D32" s="29">
        <v>12.42</v>
      </c>
    </row>
    <row r="33" spans="1:4" x14ac:dyDescent="0.25">
      <c r="A33" t="s">
        <v>161</v>
      </c>
      <c r="B33" s="29">
        <v>12.69</v>
      </c>
      <c r="C33" s="29">
        <v>12.4</v>
      </c>
      <c r="D33" s="29">
        <v>12.42</v>
      </c>
    </row>
    <row r="34" spans="1:4" x14ac:dyDescent="0.25">
      <c r="A34" t="s">
        <v>162</v>
      </c>
      <c r="B34" s="29">
        <v>12.79</v>
      </c>
      <c r="C34" s="29">
        <v>12.6</v>
      </c>
      <c r="D34" s="29">
        <v>12.56</v>
      </c>
    </row>
    <row r="35" spans="1:4" x14ac:dyDescent="0.25">
      <c r="A35" t="s">
        <v>163</v>
      </c>
      <c r="B35" s="29">
        <v>13.01</v>
      </c>
      <c r="C35" s="29">
        <v>12.81</v>
      </c>
      <c r="D35" s="29">
        <v>12.69</v>
      </c>
    </row>
    <row r="36" spans="1:4" x14ac:dyDescent="0.25">
      <c r="A36" t="s">
        <v>164</v>
      </c>
      <c r="B36" s="29">
        <v>13.21</v>
      </c>
      <c r="C36" s="29">
        <v>12.99</v>
      </c>
      <c r="D36" s="29">
        <v>12.83</v>
      </c>
    </row>
    <row r="37" spans="1:4" x14ac:dyDescent="0.25">
      <c r="A37" t="s">
        <v>165</v>
      </c>
      <c r="B37" s="29">
        <v>13.43</v>
      </c>
      <c r="C37" s="29">
        <v>13.14</v>
      </c>
      <c r="D37" s="29">
        <v>12.96</v>
      </c>
    </row>
    <row r="38" spans="1:4" x14ac:dyDescent="0.25">
      <c r="A38" t="s">
        <v>166</v>
      </c>
      <c r="B38" s="29">
        <v>13.62</v>
      </c>
      <c r="C38" s="29">
        <v>13.33</v>
      </c>
      <c r="D38" s="29">
        <v>13.09</v>
      </c>
    </row>
    <row r="39" spans="1:4" x14ac:dyDescent="0.25">
      <c r="A39" t="s">
        <v>167</v>
      </c>
      <c r="B39" s="29">
        <v>13.83</v>
      </c>
      <c r="C39" s="29">
        <v>13.5</v>
      </c>
      <c r="D39" s="29"/>
    </row>
    <row r="40" spans="1:4" x14ac:dyDescent="0.25">
      <c r="A40" t="s">
        <v>189</v>
      </c>
      <c r="B40" s="29">
        <v>14.03</v>
      </c>
      <c r="C40" s="29"/>
      <c r="D40" s="29"/>
    </row>
  </sheetData>
  <hyperlinks>
    <hyperlink ref="A1" location="Contents!A1" display="Return to table of contents" xr:uid="{1049A06C-3C19-4B44-A437-18836837A476}"/>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A3F45-EE39-4B9B-A1F4-9897DE605D23}">
  <dimension ref="A1:P85"/>
  <sheetViews>
    <sheetView zoomScaleNormal="100" workbookViewId="0"/>
  </sheetViews>
  <sheetFormatPr defaultRowHeight="15" x14ac:dyDescent="0.25"/>
  <cols>
    <col min="1" max="1" width="10.5703125" customWidth="1"/>
    <col min="2" max="2" width="20.42578125" bestFit="1" customWidth="1"/>
  </cols>
  <sheetData>
    <row r="1" spans="1:2" x14ac:dyDescent="0.25">
      <c r="A1" s="31" t="s">
        <v>70</v>
      </c>
    </row>
    <row r="2" spans="1:2" x14ac:dyDescent="0.25">
      <c r="A2" s="1" t="s">
        <v>423</v>
      </c>
      <c r="B2" s="31"/>
    </row>
    <row r="3" spans="1:2" x14ac:dyDescent="0.25">
      <c r="A3" s="1"/>
      <c r="B3" s="31"/>
    </row>
    <row r="4" spans="1:2" x14ac:dyDescent="0.25">
      <c r="A4" s="49" t="s">
        <v>424</v>
      </c>
      <c r="B4" s="31"/>
    </row>
    <row r="5" spans="1:2" x14ac:dyDescent="0.25">
      <c r="A5" s="50" t="s">
        <v>425</v>
      </c>
      <c r="B5" s="31"/>
    </row>
    <row r="6" spans="1:2" x14ac:dyDescent="0.25">
      <c r="A6" s="50" t="s">
        <v>426</v>
      </c>
      <c r="B6" s="31"/>
    </row>
    <row r="7" spans="1:2" x14ac:dyDescent="0.25">
      <c r="A7" s="1"/>
    </row>
    <row r="8" spans="1:2" x14ac:dyDescent="0.25">
      <c r="A8" s="4" t="s">
        <v>194</v>
      </c>
      <c r="B8" s="4" t="s">
        <v>427</v>
      </c>
    </row>
    <row r="9" spans="1:2" x14ac:dyDescent="0.25">
      <c r="A9" s="2">
        <v>1960</v>
      </c>
      <c r="B9" s="5">
        <v>11.62</v>
      </c>
    </row>
    <row r="10" spans="1:2" x14ac:dyDescent="0.25">
      <c r="A10" s="2">
        <v>1961</v>
      </c>
      <c r="B10" s="5">
        <v>12.42</v>
      </c>
    </row>
    <row r="11" spans="1:2" x14ac:dyDescent="0.25">
      <c r="A11" s="2">
        <v>1962</v>
      </c>
      <c r="B11" s="5">
        <v>11.92</v>
      </c>
    </row>
    <row r="12" spans="1:2" x14ac:dyDescent="0.25">
      <c r="A12" s="2">
        <v>1963</v>
      </c>
      <c r="B12" s="5">
        <v>12.28</v>
      </c>
    </row>
    <row r="13" spans="1:2" x14ac:dyDescent="0.25">
      <c r="A13" s="2">
        <v>1964</v>
      </c>
      <c r="B13" s="5">
        <v>13.12</v>
      </c>
    </row>
    <row r="14" spans="1:2" x14ac:dyDescent="0.25">
      <c r="A14" s="2">
        <v>1965</v>
      </c>
      <c r="B14" s="5">
        <v>14.16</v>
      </c>
    </row>
    <row r="15" spans="1:2" x14ac:dyDescent="0.25">
      <c r="A15" s="2">
        <v>1966</v>
      </c>
      <c r="B15" s="5">
        <v>14.8</v>
      </c>
    </row>
    <row r="16" spans="1:2" x14ac:dyDescent="0.25">
      <c r="A16" s="2">
        <v>1967</v>
      </c>
      <c r="B16" s="5">
        <v>15.41</v>
      </c>
    </row>
    <row r="17" spans="1:2" x14ac:dyDescent="0.25">
      <c r="A17" s="2">
        <v>1968</v>
      </c>
      <c r="B17" s="5">
        <v>15.9</v>
      </c>
    </row>
    <row r="18" spans="1:2" x14ac:dyDescent="0.25">
      <c r="A18" s="2">
        <v>1969</v>
      </c>
      <c r="B18" s="5">
        <v>16.579999999999998</v>
      </c>
    </row>
    <row r="19" spans="1:2" x14ac:dyDescent="0.25">
      <c r="A19" s="2">
        <v>1970</v>
      </c>
      <c r="B19" s="5">
        <v>17.37</v>
      </c>
    </row>
    <row r="20" spans="1:2" x14ac:dyDescent="0.25">
      <c r="A20" s="2">
        <v>1971</v>
      </c>
      <c r="B20" s="5">
        <v>16.78</v>
      </c>
    </row>
    <row r="21" spans="1:2" x14ac:dyDescent="0.25">
      <c r="A21" s="2">
        <v>1972</v>
      </c>
      <c r="B21" s="5">
        <v>18.18</v>
      </c>
    </row>
    <row r="22" spans="1:2" x14ac:dyDescent="0.25">
      <c r="A22" s="2">
        <v>1973</v>
      </c>
      <c r="B22" s="5">
        <v>17.46</v>
      </c>
    </row>
    <row r="23" spans="1:2" x14ac:dyDescent="0.25">
      <c r="A23" s="2">
        <v>1974</v>
      </c>
      <c r="B23" s="5">
        <v>19.61</v>
      </c>
    </row>
    <row r="24" spans="1:2" x14ac:dyDescent="0.25">
      <c r="A24" s="2">
        <v>1975</v>
      </c>
      <c r="B24" s="5">
        <v>19.53</v>
      </c>
    </row>
    <row r="25" spans="1:2" x14ac:dyDescent="0.25">
      <c r="A25" s="2">
        <v>1976</v>
      </c>
      <c r="B25" s="5">
        <v>19.86</v>
      </c>
    </row>
    <row r="26" spans="1:2" x14ac:dyDescent="0.25">
      <c r="A26" s="2">
        <v>1977</v>
      </c>
      <c r="B26" s="5">
        <v>20.8</v>
      </c>
    </row>
    <row r="27" spans="1:2" x14ac:dyDescent="0.25">
      <c r="A27" s="2">
        <v>1978</v>
      </c>
      <c r="B27" s="5">
        <v>19.600000000000001</v>
      </c>
    </row>
    <row r="28" spans="1:2" x14ac:dyDescent="0.25">
      <c r="A28" s="2">
        <v>1979</v>
      </c>
      <c r="B28" s="5">
        <v>19.25</v>
      </c>
    </row>
    <row r="29" spans="1:2" x14ac:dyDescent="0.25">
      <c r="A29" s="2">
        <v>1980</v>
      </c>
      <c r="B29" s="5">
        <v>20.81</v>
      </c>
    </row>
    <row r="30" spans="1:2" x14ac:dyDescent="0.25">
      <c r="A30" s="2">
        <v>1981</v>
      </c>
      <c r="B30" s="5">
        <v>21.02</v>
      </c>
    </row>
    <row r="31" spans="1:2" x14ac:dyDescent="0.25">
      <c r="A31" s="2">
        <v>1982</v>
      </c>
      <c r="B31" s="5">
        <v>21.69</v>
      </c>
    </row>
    <row r="32" spans="1:2" x14ac:dyDescent="0.25">
      <c r="A32" s="2">
        <v>1983</v>
      </c>
      <c r="B32" s="5">
        <v>20.99</v>
      </c>
    </row>
    <row r="33" spans="1:2" x14ac:dyDescent="0.25">
      <c r="A33" s="2">
        <v>1984</v>
      </c>
      <c r="B33" s="5">
        <v>22.45</v>
      </c>
    </row>
    <row r="34" spans="1:2" x14ac:dyDescent="0.25">
      <c r="A34" s="2">
        <v>1985</v>
      </c>
      <c r="B34" s="5">
        <v>23.45</v>
      </c>
    </row>
    <row r="35" spans="1:2" x14ac:dyDescent="0.25">
      <c r="A35" s="2">
        <v>1986</v>
      </c>
      <c r="B35" s="5">
        <v>23.76</v>
      </c>
    </row>
    <row r="36" spans="1:2" x14ac:dyDescent="0.25">
      <c r="A36" s="2">
        <v>1987</v>
      </c>
      <c r="B36" s="5">
        <v>24.29</v>
      </c>
    </row>
    <row r="37" spans="1:2" x14ac:dyDescent="0.25">
      <c r="A37" s="2">
        <v>1988</v>
      </c>
      <c r="B37" s="5">
        <v>24.17</v>
      </c>
    </row>
    <row r="38" spans="1:2" x14ac:dyDescent="0.25">
      <c r="A38" s="2">
        <v>1989</v>
      </c>
      <c r="B38" s="5">
        <v>25.67</v>
      </c>
    </row>
    <row r="39" spans="1:2" x14ac:dyDescent="0.25">
      <c r="A39" s="2">
        <v>1990</v>
      </c>
      <c r="B39" s="5">
        <v>23.42</v>
      </c>
    </row>
    <row r="40" spans="1:2" x14ac:dyDescent="0.25">
      <c r="A40" s="2">
        <v>1991</v>
      </c>
      <c r="B40" s="5">
        <v>22.62</v>
      </c>
    </row>
    <row r="41" spans="1:2" x14ac:dyDescent="0.25">
      <c r="A41" s="2">
        <v>1992</v>
      </c>
      <c r="B41" s="5">
        <v>22.23</v>
      </c>
    </row>
    <row r="42" spans="1:2" x14ac:dyDescent="0.25">
      <c r="A42" s="2">
        <v>1993</v>
      </c>
      <c r="B42" s="5">
        <v>22.53</v>
      </c>
    </row>
    <row r="43" spans="1:2" x14ac:dyDescent="0.25">
      <c r="A43" s="2">
        <v>1994</v>
      </c>
      <c r="B43" s="5">
        <v>22.31</v>
      </c>
    </row>
    <row r="44" spans="1:2" x14ac:dyDescent="0.25">
      <c r="A44" s="2">
        <v>1995</v>
      </c>
      <c r="B44" s="5">
        <v>22.73</v>
      </c>
    </row>
    <row r="45" spans="1:2" x14ac:dyDescent="0.25">
      <c r="A45" s="2">
        <v>1996</v>
      </c>
      <c r="B45" s="5">
        <v>23.17</v>
      </c>
    </row>
    <row r="46" spans="1:2" x14ac:dyDescent="0.25">
      <c r="A46" s="2">
        <v>1997</v>
      </c>
      <c r="B46" s="5">
        <v>24.21</v>
      </c>
    </row>
    <row r="47" spans="1:2" x14ac:dyDescent="0.25">
      <c r="A47" s="2">
        <v>1998</v>
      </c>
      <c r="B47" s="5">
        <v>24.38</v>
      </c>
    </row>
    <row r="48" spans="1:2" x14ac:dyDescent="0.25">
      <c r="A48" s="2">
        <v>1999</v>
      </c>
      <c r="B48" s="5">
        <v>24.87</v>
      </c>
    </row>
    <row r="49" spans="1:2" x14ac:dyDescent="0.25">
      <c r="A49" s="2">
        <v>2000</v>
      </c>
      <c r="B49" s="5">
        <v>25.99</v>
      </c>
    </row>
    <row r="50" spans="1:2" x14ac:dyDescent="0.25">
      <c r="A50" s="2">
        <v>2001</v>
      </c>
      <c r="B50" s="5">
        <v>23.39</v>
      </c>
    </row>
    <row r="51" spans="1:2" x14ac:dyDescent="0.25">
      <c r="A51" s="2">
        <v>2002</v>
      </c>
      <c r="B51" s="5">
        <v>23.59</v>
      </c>
    </row>
    <row r="52" spans="1:2" x14ac:dyDescent="0.25">
      <c r="A52" s="2">
        <v>2003</v>
      </c>
      <c r="B52" s="5">
        <v>24.12</v>
      </c>
    </row>
    <row r="53" spans="1:2" x14ac:dyDescent="0.25">
      <c r="A53" s="2">
        <v>2004</v>
      </c>
      <c r="B53" s="5">
        <v>24.25</v>
      </c>
    </row>
    <row r="54" spans="1:2" x14ac:dyDescent="0.25">
      <c r="A54" s="2">
        <v>2005</v>
      </c>
      <c r="B54" s="5">
        <v>24.38</v>
      </c>
    </row>
    <row r="55" spans="1:2" x14ac:dyDescent="0.25">
      <c r="A55" s="2">
        <v>2006</v>
      </c>
      <c r="B55" s="5">
        <v>23.85</v>
      </c>
    </row>
    <row r="56" spans="1:2" x14ac:dyDescent="0.25">
      <c r="A56" s="2">
        <v>2007</v>
      </c>
      <c r="B56" s="5">
        <v>22.82</v>
      </c>
    </row>
    <row r="57" spans="1:2" x14ac:dyDescent="0.25">
      <c r="A57" s="2">
        <v>2008</v>
      </c>
      <c r="B57" s="5">
        <v>22.26</v>
      </c>
    </row>
    <row r="58" spans="1:2" x14ac:dyDescent="0.25">
      <c r="A58" s="2">
        <v>2009</v>
      </c>
      <c r="B58" s="5">
        <v>20.97</v>
      </c>
    </row>
    <row r="59" spans="1:2" x14ac:dyDescent="0.25">
      <c r="A59" s="2">
        <v>2010</v>
      </c>
      <c r="B59" s="5">
        <v>20.87</v>
      </c>
    </row>
    <row r="60" spans="1:2" x14ac:dyDescent="0.25">
      <c r="A60" s="2">
        <v>2011</v>
      </c>
      <c r="B60" s="5">
        <v>21.26</v>
      </c>
    </row>
    <row r="61" spans="1:2" x14ac:dyDescent="0.25">
      <c r="A61" s="2">
        <v>2012</v>
      </c>
      <c r="B61" s="5">
        <v>21.83</v>
      </c>
    </row>
    <row r="62" spans="1:2" x14ac:dyDescent="0.25">
      <c r="A62" s="2">
        <v>2013</v>
      </c>
      <c r="B62" s="5">
        <v>21.89</v>
      </c>
    </row>
    <row r="63" spans="1:2" x14ac:dyDescent="0.25">
      <c r="A63" s="2">
        <v>2014</v>
      </c>
      <c r="B63" s="5">
        <v>22.39</v>
      </c>
    </row>
    <row r="64" spans="1:2" x14ac:dyDescent="0.25">
      <c r="A64" s="2">
        <v>2015</v>
      </c>
      <c r="B64" s="5">
        <v>23.19</v>
      </c>
    </row>
    <row r="65" spans="1:2" x14ac:dyDescent="0.25">
      <c r="A65" s="2">
        <v>2016</v>
      </c>
      <c r="B65" s="5">
        <v>23.47</v>
      </c>
    </row>
    <row r="66" spans="1:2" x14ac:dyDescent="0.25">
      <c r="A66" s="2">
        <v>2017</v>
      </c>
      <c r="B66" s="5">
        <v>23.42</v>
      </c>
    </row>
    <row r="67" spans="1:2" x14ac:dyDescent="0.25">
      <c r="A67" s="2">
        <v>2018</v>
      </c>
      <c r="B67" s="5">
        <v>23.84</v>
      </c>
    </row>
    <row r="68" spans="1:2" x14ac:dyDescent="0.25">
      <c r="A68" s="2">
        <v>2019</v>
      </c>
      <c r="B68" s="5">
        <v>23.32</v>
      </c>
    </row>
    <row r="69" spans="1:2" x14ac:dyDescent="0.25">
      <c r="A69" s="2">
        <v>2020</v>
      </c>
      <c r="B69" s="5">
        <v>23.56</v>
      </c>
    </row>
    <row r="70" spans="1:2" x14ac:dyDescent="0.25">
      <c r="A70" s="2">
        <v>2021</v>
      </c>
      <c r="B70" s="5">
        <v>22.89</v>
      </c>
    </row>
    <row r="71" spans="1:2" x14ac:dyDescent="0.25">
      <c r="A71" s="2">
        <v>2022</v>
      </c>
      <c r="B71" s="5">
        <v>23.73</v>
      </c>
    </row>
    <row r="72" spans="1:2" x14ac:dyDescent="0.25">
      <c r="A72" s="2">
        <v>2023</v>
      </c>
      <c r="B72" s="5">
        <v>25.44</v>
      </c>
    </row>
    <row r="73" spans="1:2" x14ac:dyDescent="0.25">
      <c r="A73" s="2">
        <v>2024</v>
      </c>
      <c r="B73" s="5">
        <v>26.13</v>
      </c>
    </row>
    <row r="74" spans="1:2" x14ac:dyDescent="0.25">
      <c r="A74" s="2">
        <v>2025</v>
      </c>
      <c r="B74" s="5">
        <v>24.57</v>
      </c>
    </row>
    <row r="75" spans="1:2" x14ac:dyDescent="0.25">
      <c r="A75" s="2">
        <v>2026</v>
      </c>
      <c r="B75" s="5">
        <v>24.84</v>
      </c>
    </row>
    <row r="76" spans="1:2" x14ac:dyDescent="0.25">
      <c r="A76" s="2">
        <v>2027</v>
      </c>
      <c r="B76" s="5">
        <v>25.16</v>
      </c>
    </row>
    <row r="77" spans="1:2" x14ac:dyDescent="0.25">
      <c r="A77" s="2">
        <v>2028</v>
      </c>
      <c r="B77" s="5">
        <v>25.49</v>
      </c>
    </row>
    <row r="78" spans="1:2" x14ac:dyDescent="0.25">
      <c r="A78" s="2">
        <v>2029</v>
      </c>
      <c r="B78" s="5">
        <v>25.92</v>
      </c>
    </row>
    <row r="79" spans="1:2" x14ac:dyDescent="0.25">
      <c r="A79" s="2">
        <v>2030</v>
      </c>
      <c r="B79" s="5">
        <v>26.31</v>
      </c>
    </row>
    <row r="80" spans="1:2" x14ac:dyDescent="0.25">
      <c r="A80" s="2">
        <v>2031</v>
      </c>
      <c r="B80" s="5">
        <v>26.7</v>
      </c>
    </row>
    <row r="81" spans="1:16" x14ac:dyDescent="0.25">
      <c r="A81" s="2">
        <v>2032</v>
      </c>
      <c r="B81" s="5">
        <v>27.09</v>
      </c>
    </row>
    <row r="82" spans="1:16" x14ac:dyDescent="0.25">
      <c r="A82" s="2">
        <v>2033</v>
      </c>
      <c r="B82" s="5">
        <v>27.48</v>
      </c>
    </row>
    <row r="83" spans="1:16" x14ac:dyDescent="0.25">
      <c r="A83" s="2">
        <v>2034</v>
      </c>
      <c r="B83" s="5">
        <v>27.86</v>
      </c>
    </row>
    <row r="84" spans="1:16" x14ac:dyDescent="0.25">
      <c r="A84" s="2">
        <v>2035</v>
      </c>
      <c r="B84" s="5">
        <v>28.23</v>
      </c>
    </row>
    <row r="85" spans="1:16" ht="27" customHeight="1" x14ac:dyDescent="0.25">
      <c r="J85" s="48"/>
      <c r="K85" s="48"/>
      <c r="L85" s="48"/>
      <c r="M85" s="48"/>
      <c r="N85" s="48"/>
      <c r="O85" s="48"/>
      <c r="P85" s="48"/>
    </row>
  </sheetData>
  <hyperlinks>
    <hyperlink ref="A1" location="Contents!A1" display="Return to table of contents" xr:uid="{CCDF8BF2-4EC9-42D2-B8A9-2A65F09527FF}"/>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3FDB5-5AE4-4BAD-B612-71D1538C7922}">
  <dimension ref="A1:D58"/>
  <sheetViews>
    <sheetView zoomScaleNormal="100" workbookViewId="0"/>
  </sheetViews>
  <sheetFormatPr defaultRowHeight="15" x14ac:dyDescent="0.25"/>
  <cols>
    <col min="1" max="1" width="11.5703125" customWidth="1"/>
    <col min="2" max="4" width="20" bestFit="1" customWidth="1"/>
  </cols>
  <sheetData>
    <row r="1" spans="1:4" x14ac:dyDescent="0.25">
      <c r="A1" s="31" t="s">
        <v>70</v>
      </c>
    </row>
    <row r="2" spans="1:4" x14ac:dyDescent="0.25">
      <c r="A2" s="1" t="s">
        <v>428</v>
      </c>
    </row>
    <row r="3" spans="1:4" x14ac:dyDescent="0.25">
      <c r="A3" s="1"/>
    </row>
    <row r="4" spans="1:4" x14ac:dyDescent="0.25">
      <c r="A4" s="50" t="s">
        <v>421</v>
      </c>
    </row>
    <row r="5" spans="1:4" x14ac:dyDescent="0.25">
      <c r="A5" s="50" t="s">
        <v>429</v>
      </c>
    </row>
    <row r="6" spans="1:4" x14ac:dyDescent="0.25">
      <c r="A6" s="1"/>
    </row>
    <row r="7" spans="1:4" x14ac:dyDescent="0.25">
      <c r="A7" s="4" t="s">
        <v>173</v>
      </c>
      <c r="B7" s="4" t="s">
        <v>174</v>
      </c>
      <c r="C7" s="4" t="s">
        <v>175</v>
      </c>
      <c r="D7" s="4" t="s">
        <v>176</v>
      </c>
    </row>
    <row r="8" spans="1:4" x14ac:dyDescent="0.25">
      <c r="A8" s="2" t="s">
        <v>92</v>
      </c>
      <c r="B8" s="29">
        <v>24.3</v>
      </c>
      <c r="C8" s="29">
        <v>24.3</v>
      </c>
      <c r="D8" s="29">
        <v>24.3</v>
      </c>
    </row>
    <row r="9" spans="1:4" x14ac:dyDescent="0.25">
      <c r="A9" s="2" t="s">
        <v>93</v>
      </c>
      <c r="B9" s="29">
        <v>24.05</v>
      </c>
      <c r="C9" s="29">
        <v>24.05</v>
      </c>
      <c r="D9" s="29">
        <v>24.05</v>
      </c>
    </row>
    <row r="10" spans="1:4" x14ac:dyDescent="0.25">
      <c r="A10" s="2" t="s">
        <v>94</v>
      </c>
      <c r="B10" s="29">
        <v>24.05</v>
      </c>
      <c r="C10" s="29">
        <v>24.05</v>
      </c>
      <c r="D10" s="29">
        <v>24.05</v>
      </c>
    </row>
    <row r="11" spans="1:4" x14ac:dyDescent="0.25">
      <c r="A11" s="2" t="s">
        <v>95</v>
      </c>
      <c r="B11" s="29">
        <v>23.29</v>
      </c>
      <c r="C11" s="29">
        <v>23.29</v>
      </c>
      <c r="D11" s="29">
        <v>23.29</v>
      </c>
    </row>
    <row r="12" spans="1:4" x14ac:dyDescent="0.25">
      <c r="A12" s="2" t="s">
        <v>96</v>
      </c>
      <c r="B12" s="29">
        <v>23.07</v>
      </c>
      <c r="C12" s="29">
        <v>23.07</v>
      </c>
      <c r="D12" s="29">
        <v>23.07</v>
      </c>
    </row>
    <row r="13" spans="1:4" x14ac:dyDescent="0.25">
      <c r="A13" s="2" t="s">
        <v>97</v>
      </c>
      <c r="B13" s="29">
        <v>25.07</v>
      </c>
      <c r="C13" s="29">
        <v>25.07</v>
      </c>
      <c r="D13" s="29">
        <v>25.07</v>
      </c>
    </row>
    <row r="14" spans="1:4" x14ac:dyDescent="0.25">
      <c r="A14" s="2" t="s">
        <v>98</v>
      </c>
      <c r="B14" s="29">
        <v>25.86</v>
      </c>
      <c r="C14" s="29">
        <v>25.86</v>
      </c>
      <c r="D14" s="29">
        <v>25.86</v>
      </c>
    </row>
    <row r="15" spans="1:4" x14ac:dyDescent="0.25">
      <c r="A15" s="2" t="s">
        <v>99</v>
      </c>
      <c r="B15" s="29">
        <v>24.41</v>
      </c>
      <c r="C15" s="29">
        <v>24.41</v>
      </c>
      <c r="D15" s="29">
        <v>24.41</v>
      </c>
    </row>
    <row r="16" spans="1:4" x14ac:dyDescent="0.25">
      <c r="A16" s="2" t="s">
        <v>100</v>
      </c>
      <c r="B16" s="29">
        <v>24.74</v>
      </c>
      <c r="C16" s="29">
        <v>24.74</v>
      </c>
      <c r="D16" s="29">
        <v>24.74</v>
      </c>
    </row>
    <row r="17" spans="1:4" x14ac:dyDescent="0.25">
      <c r="A17" s="2" t="s">
        <v>101</v>
      </c>
      <c r="B17" s="29">
        <v>23.9</v>
      </c>
      <c r="C17" s="29">
        <v>23.9</v>
      </c>
      <c r="D17" s="29">
        <v>23.9</v>
      </c>
    </row>
    <row r="18" spans="1:4" x14ac:dyDescent="0.25">
      <c r="A18" s="2" t="s">
        <v>102</v>
      </c>
      <c r="B18" s="29">
        <v>25.42</v>
      </c>
      <c r="C18" s="29">
        <v>25.42</v>
      </c>
      <c r="D18" s="29">
        <v>25.42</v>
      </c>
    </row>
    <row r="19" spans="1:4" x14ac:dyDescent="0.25">
      <c r="A19" s="2" t="s">
        <v>103</v>
      </c>
      <c r="B19" s="29">
        <v>25.39</v>
      </c>
      <c r="C19" s="29">
        <v>25.39</v>
      </c>
      <c r="D19" s="29">
        <v>25.39</v>
      </c>
    </row>
    <row r="20" spans="1:4" x14ac:dyDescent="0.25">
      <c r="A20" s="2" t="s">
        <v>104</v>
      </c>
      <c r="B20" s="29">
        <v>25.54</v>
      </c>
      <c r="C20" s="29">
        <v>25.54</v>
      </c>
      <c r="D20" s="29">
        <v>25.54</v>
      </c>
    </row>
    <row r="21" spans="1:4" x14ac:dyDescent="0.25">
      <c r="A21" s="2" t="s">
        <v>105</v>
      </c>
      <c r="B21" s="29">
        <v>24.97</v>
      </c>
      <c r="C21" s="29">
        <v>24.97</v>
      </c>
      <c r="D21" s="29">
        <v>24.97</v>
      </c>
    </row>
    <row r="22" spans="1:4" x14ac:dyDescent="0.25">
      <c r="A22" s="2" t="s">
        <v>106</v>
      </c>
      <c r="B22" s="29">
        <v>24.57</v>
      </c>
      <c r="C22" s="29">
        <v>24.57</v>
      </c>
      <c r="D22" s="29">
        <v>24.57</v>
      </c>
    </row>
    <row r="23" spans="1:4" x14ac:dyDescent="0.25">
      <c r="A23" s="2" t="s">
        <v>107</v>
      </c>
      <c r="B23" s="29">
        <v>24.57</v>
      </c>
      <c r="C23" s="29">
        <v>24.57</v>
      </c>
      <c r="D23" s="29">
        <v>24.57</v>
      </c>
    </row>
    <row r="24" spans="1:4" x14ac:dyDescent="0.25">
      <c r="A24" s="2" t="s">
        <v>108</v>
      </c>
      <c r="B24" s="29">
        <v>27.75</v>
      </c>
      <c r="C24" s="29">
        <v>27.75</v>
      </c>
      <c r="D24" s="29">
        <v>27.75</v>
      </c>
    </row>
    <row r="25" spans="1:4" x14ac:dyDescent="0.25">
      <c r="A25" s="2" t="s">
        <v>109</v>
      </c>
      <c r="B25" s="29">
        <v>31.62</v>
      </c>
      <c r="C25" s="29">
        <v>31.62</v>
      </c>
      <c r="D25" s="29">
        <v>31.62</v>
      </c>
    </row>
    <row r="26" spans="1:4" x14ac:dyDescent="0.25">
      <c r="A26" s="2" t="s">
        <v>110</v>
      </c>
      <c r="B26" s="29">
        <v>26.99</v>
      </c>
      <c r="C26" s="29">
        <v>26.99</v>
      </c>
      <c r="D26" s="29">
        <v>27.13</v>
      </c>
    </row>
    <row r="27" spans="1:4" x14ac:dyDescent="0.25">
      <c r="A27" s="2" t="s">
        <v>111</v>
      </c>
      <c r="B27" s="29">
        <v>25.34</v>
      </c>
      <c r="C27" s="29">
        <v>25.34</v>
      </c>
      <c r="D27" s="29">
        <v>26.22</v>
      </c>
    </row>
    <row r="28" spans="1:4" x14ac:dyDescent="0.25">
      <c r="A28" s="2" t="s">
        <v>112</v>
      </c>
      <c r="B28" s="29">
        <v>25.74</v>
      </c>
      <c r="C28" s="29">
        <v>26.55</v>
      </c>
      <c r="D28" s="29">
        <v>27.09</v>
      </c>
    </row>
    <row r="29" spans="1:4" x14ac:dyDescent="0.25">
      <c r="A29" s="2" t="s">
        <v>113</v>
      </c>
      <c r="B29" s="29">
        <v>26.64</v>
      </c>
      <c r="C29" s="29">
        <v>27.1</v>
      </c>
      <c r="D29" s="29">
        <v>27.39</v>
      </c>
    </row>
    <row r="30" spans="1:4" x14ac:dyDescent="0.25">
      <c r="A30" s="2" t="s">
        <v>114</v>
      </c>
      <c r="B30" s="29">
        <v>26.74</v>
      </c>
      <c r="C30" s="29">
        <v>26.77</v>
      </c>
      <c r="D30" s="29">
        <v>27.15</v>
      </c>
    </row>
    <row r="31" spans="1:4" x14ac:dyDescent="0.25">
      <c r="A31" s="2" t="s">
        <v>115</v>
      </c>
      <c r="B31" s="29">
        <v>26.26</v>
      </c>
      <c r="C31" s="29">
        <v>26.43</v>
      </c>
      <c r="D31" s="29">
        <v>27.01</v>
      </c>
    </row>
    <row r="32" spans="1:4" x14ac:dyDescent="0.25">
      <c r="A32" s="2" t="s">
        <v>116</v>
      </c>
      <c r="B32" s="29">
        <v>26.07</v>
      </c>
      <c r="C32" s="29">
        <v>26.19</v>
      </c>
      <c r="D32" s="29">
        <v>26.96</v>
      </c>
    </row>
    <row r="33" spans="1:4" x14ac:dyDescent="0.25">
      <c r="A33" s="2" t="s">
        <v>117</v>
      </c>
      <c r="B33" s="29">
        <v>26.19</v>
      </c>
      <c r="C33" s="29">
        <v>26.2</v>
      </c>
      <c r="D33" s="29">
        <v>27.03</v>
      </c>
    </row>
    <row r="34" spans="1:4" x14ac:dyDescent="0.25">
      <c r="A34" s="2" t="s">
        <v>118</v>
      </c>
      <c r="B34" s="29">
        <v>26.18</v>
      </c>
      <c r="C34" s="29">
        <v>26.17</v>
      </c>
      <c r="D34" s="29">
        <v>27.07</v>
      </c>
    </row>
    <row r="35" spans="1:4" x14ac:dyDescent="0.25">
      <c r="A35" s="2" t="s">
        <v>119</v>
      </c>
      <c r="B35" s="29">
        <v>26.21</v>
      </c>
      <c r="C35" s="29">
        <v>26.19</v>
      </c>
      <c r="D35" s="29">
        <v>27.15</v>
      </c>
    </row>
    <row r="36" spans="1:4" x14ac:dyDescent="0.25">
      <c r="A36" s="2" t="s">
        <v>120</v>
      </c>
      <c r="B36" s="29">
        <v>26.19</v>
      </c>
      <c r="C36" s="29">
        <v>26.21</v>
      </c>
      <c r="D36" s="29">
        <v>27.25</v>
      </c>
    </row>
    <row r="37" spans="1:4" x14ac:dyDescent="0.25">
      <c r="A37" s="2" t="s">
        <v>121</v>
      </c>
      <c r="B37" s="29">
        <v>26.22</v>
      </c>
      <c r="C37" s="29">
        <v>26.17</v>
      </c>
      <c r="D37" s="29">
        <v>27.34</v>
      </c>
    </row>
    <row r="38" spans="1:4" x14ac:dyDescent="0.25">
      <c r="A38" s="2" t="s">
        <v>122</v>
      </c>
      <c r="B38" s="29">
        <v>26.13</v>
      </c>
      <c r="C38" s="29">
        <v>26.15</v>
      </c>
      <c r="D38" s="29"/>
    </row>
    <row r="39" spans="1:4" x14ac:dyDescent="0.25">
      <c r="A39" s="2" t="s">
        <v>123</v>
      </c>
      <c r="B39" s="29">
        <v>26.06</v>
      </c>
      <c r="C39" s="29"/>
      <c r="D39" s="29"/>
    </row>
    <row r="40" spans="1:4" x14ac:dyDescent="0.25">
      <c r="A40" s="2"/>
      <c r="B40" s="37"/>
      <c r="C40" s="5"/>
    </row>
    <row r="41" spans="1:4" x14ac:dyDescent="0.25">
      <c r="A41" s="2"/>
      <c r="B41" s="37"/>
      <c r="C41" s="5"/>
    </row>
    <row r="42" spans="1:4" x14ac:dyDescent="0.25">
      <c r="A42" s="2"/>
      <c r="B42" s="37"/>
      <c r="C42" s="5"/>
    </row>
    <row r="43" spans="1:4" x14ac:dyDescent="0.25">
      <c r="A43" s="2"/>
      <c r="B43" s="37"/>
      <c r="C43" s="5"/>
    </row>
    <row r="44" spans="1:4" x14ac:dyDescent="0.25">
      <c r="A44" s="2"/>
      <c r="B44" s="37"/>
      <c r="C44" s="5"/>
    </row>
    <row r="45" spans="1:4" x14ac:dyDescent="0.25">
      <c r="A45" s="2"/>
      <c r="B45" s="37"/>
      <c r="C45" s="5"/>
    </row>
    <row r="46" spans="1:4" x14ac:dyDescent="0.25">
      <c r="A46" s="2"/>
      <c r="B46" s="37"/>
      <c r="C46" s="5"/>
    </row>
    <row r="47" spans="1:4" x14ac:dyDescent="0.25">
      <c r="A47" s="2"/>
      <c r="B47" s="37"/>
      <c r="C47" s="5"/>
    </row>
    <row r="48" spans="1:4" x14ac:dyDescent="0.25">
      <c r="A48" s="2"/>
      <c r="B48" s="37"/>
      <c r="C48" s="5"/>
    </row>
    <row r="49" spans="1:3" x14ac:dyDescent="0.25">
      <c r="A49" s="2"/>
      <c r="B49" s="37"/>
      <c r="C49" s="5"/>
    </row>
    <row r="50" spans="1:3" x14ac:dyDescent="0.25">
      <c r="A50" s="2"/>
      <c r="B50" s="37"/>
      <c r="C50" s="5"/>
    </row>
    <row r="51" spans="1:3" x14ac:dyDescent="0.25">
      <c r="A51" s="2"/>
      <c r="B51" s="37"/>
      <c r="C51" s="5"/>
    </row>
    <row r="52" spans="1:3" x14ac:dyDescent="0.25">
      <c r="A52" s="2"/>
      <c r="B52" s="37"/>
      <c r="C52" s="5"/>
    </row>
    <row r="53" spans="1:3" x14ac:dyDescent="0.25">
      <c r="A53" s="2"/>
      <c r="B53" s="37"/>
      <c r="C53" s="5"/>
    </row>
    <row r="54" spans="1:3" x14ac:dyDescent="0.25">
      <c r="A54" s="2"/>
      <c r="B54" s="37"/>
      <c r="C54" s="5"/>
    </row>
    <row r="55" spans="1:3" x14ac:dyDescent="0.25">
      <c r="A55" s="2"/>
      <c r="B55" s="37"/>
      <c r="C55" s="5"/>
    </row>
    <row r="56" spans="1:3" x14ac:dyDescent="0.25">
      <c r="A56" s="2"/>
      <c r="B56" s="37"/>
      <c r="C56" s="5"/>
    </row>
    <row r="57" spans="1:3" x14ac:dyDescent="0.25">
      <c r="A57" s="2"/>
      <c r="B57" s="37"/>
      <c r="C57" s="5"/>
    </row>
    <row r="58" spans="1:3" x14ac:dyDescent="0.25">
      <c r="A58" s="2"/>
      <c r="B58" s="37"/>
      <c r="C58" s="5"/>
    </row>
  </sheetData>
  <hyperlinks>
    <hyperlink ref="A1" location="Contents!A1" display="Return to table of contents" xr:uid="{FB1A1A4A-9A6D-4604-BEEB-A5A4D03A9CEE}"/>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99B7-0DCE-4EF1-9462-4E5CC4A098B0}">
  <dimension ref="A1:D22"/>
  <sheetViews>
    <sheetView zoomScaleNormal="100" workbookViewId="0"/>
  </sheetViews>
  <sheetFormatPr defaultRowHeight="15" x14ac:dyDescent="0.25"/>
  <cols>
    <col min="1" max="1" width="24.140625" customWidth="1"/>
    <col min="2" max="3" width="31" bestFit="1" customWidth="1"/>
    <col min="4" max="4" width="35.5703125" bestFit="1" customWidth="1"/>
  </cols>
  <sheetData>
    <row r="1" spans="1:4" x14ac:dyDescent="0.25">
      <c r="A1" s="31" t="s">
        <v>70</v>
      </c>
    </row>
    <row r="2" spans="1:4" x14ac:dyDescent="0.25">
      <c r="A2" s="1" t="s">
        <v>430</v>
      </c>
    </row>
    <row r="3" spans="1:4" x14ac:dyDescent="0.25">
      <c r="A3" s="1"/>
    </row>
    <row r="4" spans="1:4" x14ac:dyDescent="0.25">
      <c r="A4" s="50" t="s">
        <v>370</v>
      </c>
    </row>
    <row r="5" spans="1:4" x14ac:dyDescent="0.25">
      <c r="A5" s="50" t="s">
        <v>431</v>
      </c>
    </row>
    <row r="6" spans="1:4" x14ac:dyDescent="0.25">
      <c r="A6" s="1"/>
    </row>
    <row r="7" spans="1:4" x14ac:dyDescent="0.25">
      <c r="A7" s="4" t="s">
        <v>372</v>
      </c>
      <c r="B7" s="4" t="s">
        <v>373</v>
      </c>
      <c r="C7" s="4" t="s">
        <v>374</v>
      </c>
      <c r="D7" s="4" t="s">
        <v>375</v>
      </c>
    </row>
    <row r="8" spans="1:4" x14ac:dyDescent="0.25">
      <c r="A8" s="6" t="s">
        <v>339</v>
      </c>
      <c r="B8" s="29">
        <v>0.13</v>
      </c>
      <c r="C8" s="29">
        <v>0.39</v>
      </c>
      <c r="D8" s="29">
        <v>0.52</v>
      </c>
    </row>
    <row r="9" spans="1:4" x14ac:dyDescent="0.25">
      <c r="A9" s="6" t="s">
        <v>432</v>
      </c>
      <c r="B9" s="29">
        <v>0.25</v>
      </c>
      <c r="C9" s="29">
        <v>0.2</v>
      </c>
      <c r="D9" s="29">
        <v>0.45</v>
      </c>
    </row>
    <row r="10" spans="1:4" x14ac:dyDescent="0.25">
      <c r="A10" s="6" t="s">
        <v>433</v>
      </c>
      <c r="B10" s="29">
        <v>0.02</v>
      </c>
      <c r="C10" s="29">
        <v>0.08</v>
      </c>
      <c r="D10" s="29">
        <v>0.1</v>
      </c>
    </row>
    <row r="11" spans="1:4" x14ac:dyDescent="0.25">
      <c r="A11" s="6" t="s">
        <v>434</v>
      </c>
      <c r="B11" s="29">
        <v>0.1</v>
      </c>
      <c r="C11" s="29">
        <v>0.21</v>
      </c>
      <c r="D11" s="29">
        <v>0.3</v>
      </c>
    </row>
    <row r="12" spans="1:4" x14ac:dyDescent="0.25">
      <c r="A12" s="6" t="s">
        <v>435</v>
      </c>
      <c r="B12" s="29">
        <v>-7.0000000000000007E-2</v>
      </c>
      <c r="C12" s="29">
        <v>-0.05</v>
      </c>
      <c r="D12" s="29">
        <v>-0.12</v>
      </c>
    </row>
    <row r="13" spans="1:4" x14ac:dyDescent="0.25">
      <c r="A13" s="6" t="s">
        <v>436</v>
      </c>
      <c r="B13" s="29">
        <v>-0.05</v>
      </c>
      <c r="C13" s="29">
        <v>0.04</v>
      </c>
      <c r="D13" s="29">
        <v>-0.01</v>
      </c>
    </row>
    <row r="14" spans="1:4" x14ac:dyDescent="0.25">
      <c r="A14" s="6" t="s">
        <v>437</v>
      </c>
      <c r="B14" s="29">
        <v>-0.02</v>
      </c>
      <c r="C14" s="29">
        <v>-0.05</v>
      </c>
      <c r="D14" s="29">
        <v>-7.0000000000000007E-2</v>
      </c>
    </row>
    <row r="15" spans="1:4" x14ac:dyDescent="0.25">
      <c r="A15" s="6" t="s">
        <v>438</v>
      </c>
      <c r="B15" s="29">
        <v>-0.05</v>
      </c>
      <c r="C15" s="29">
        <v>-0.03</v>
      </c>
      <c r="D15" s="29">
        <v>-0.08</v>
      </c>
    </row>
    <row r="16" spans="1:4" x14ac:dyDescent="0.25">
      <c r="A16" s="6" t="s">
        <v>439</v>
      </c>
      <c r="B16" s="29">
        <v>-0.04</v>
      </c>
      <c r="C16" s="29">
        <v>-0.09</v>
      </c>
      <c r="D16" s="29">
        <v>-0.12</v>
      </c>
    </row>
    <row r="17" spans="1:4" x14ac:dyDescent="0.25">
      <c r="A17" s="6" t="s">
        <v>440</v>
      </c>
      <c r="B17" s="29">
        <v>0.02</v>
      </c>
      <c r="C17" s="29">
        <v>-0.2</v>
      </c>
      <c r="D17" s="29">
        <v>-0.18</v>
      </c>
    </row>
    <row r="18" spans="1:4" x14ac:dyDescent="0.25">
      <c r="A18" s="6" t="s">
        <v>441</v>
      </c>
      <c r="B18" s="29">
        <v>-0.05</v>
      </c>
      <c r="C18" s="29">
        <v>-0.14000000000000001</v>
      </c>
      <c r="D18" s="29">
        <v>-0.19</v>
      </c>
    </row>
    <row r="19" spans="1:4" x14ac:dyDescent="0.25">
      <c r="A19" s="6" t="s">
        <v>442</v>
      </c>
      <c r="B19" s="29">
        <v>-0.15</v>
      </c>
      <c r="C19" s="29">
        <v>-0.19</v>
      </c>
      <c r="D19" s="29">
        <v>-0.34</v>
      </c>
    </row>
    <row r="20" spans="1:4" x14ac:dyDescent="0.25">
      <c r="A20" s="6" t="s">
        <v>443</v>
      </c>
      <c r="B20" s="29">
        <v>-0.65</v>
      </c>
      <c r="C20" s="29">
        <v>-0.2</v>
      </c>
      <c r="D20" s="29">
        <v>-0.85</v>
      </c>
    </row>
    <row r="22" spans="1:4" x14ac:dyDescent="0.25">
      <c r="A22" s="3"/>
    </row>
  </sheetData>
  <hyperlinks>
    <hyperlink ref="A1" location="Contents!A1" display="Return to table of contents" xr:uid="{B11E9520-D25D-483D-9C12-67AC83004194}"/>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45B7-0EC6-46D1-B4D5-DAB9D90180E2}">
  <dimension ref="A1:G50"/>
  <sheetViews>
    <sheetView zoomScaleNormal="100" workbookViewId="0"/>
  </sheetViews>
  <sheetFormatPr defaultRowHeight="15" x14ac:dyDescent="0.25"/>
  <cols>
    <col min="1" max="1" width="12.42578125" customWidth="1"/>
    <col min="2" max="2" width="20.42578125" customWidth="1"/>
    <col min="3" max="4" width="20.5703125" customWidth="1"/>
    <col min="5" max="5" width="20.42578125" customWidth="1"/>
    <col min="6" max="7" width="20.5703125" customWidth="1"/>
  </cols>
  <sheetData>
    <row r="1" spans="1:7" x14ac:dyDescent="0.25">
      <c r="A1" s="31" t="s">
        <v>70</v>
      </c>
    </row>
    <row r="2" spans="1:7" x14ac:dyDescent="0.25">
      <c r="A2" s="1" t="s">
        <v>71</v>
      </c>
    </row>
    <row r="3" spans="1:7" x14ac:dyDescent="0.25">
      <c r="A3" s="1"/>
    </row>
    <row r="4" spans="1:7" x14ac:dyDescent="0.25">
      <c r="A4" s="49" t="s">
        <v>72</v>
      </c>
    </row>
    <row r="5" spans="1:7" x14ac:dyDescent="0.25">
      <c r="A5" s="50" t="s">
        <v>73</v>
      </c>
    </row>
    <row r="6" spans="1:7" x14ac:dyDescent="0.25">
      <c r="A6" s="50" t="s">
        <v>74</v>
      </c>
    </row>
    <row r="7" spans="1:7" x14ac:dyDescent="0.25">
      <c r="A7" s="50"/>
    </row>
    <row r="8" spans="1:7" x14ac:dyDescent="0.25">
      <c r="A8" s="4" t="s">
        <v>75</v>
      </c>
      <c r="B8" s="43" t="s">
        <v>76</v>
      </c>
      <c r="C8" s="43" t="s">
        <v>77</v>
      </c>
      <c r="D8" s="4" t="s">
        <v>78</v>
      </c>
      <c r="E8" s="42" t="s">
        <v>79</v>
      </c>
      <c r="F8" s="43" t="s">
        <v>80</v>
      </c>
      <c r="G8" s="43" t="s">
        <v>81</v>
      </c>
    </row>
    <row r="9" spans="1:7" x14ac:dyDescent="0.25">
      <c r="A9" s="32" t="s">
        <v>82</v>
      </c>
      <c r="B9" s="45">
        <v>19.5</v>
      </c>
      <c r="C9" s="45">
        <v>19.5</v>
      </c>
      <c r="D9" s="46">
        <v>19.510000000000002</v>
      </c>
      <c r="E9" s="45">
        <v>19.510000000000002</v>
      </c>
      <c r="F9" s="45">
        <v>15.1</v>
      </c>
      <c r="G9" s="45">
        <v>15.1</v>
      </c>
    </row>
    <row r="10" spans="1:7" x14ac:dyDescent="0.25">
      <c r="A10" s="32" t="s">
        <v>83</v>
      </c>
      <c r="B10" s="45">
        <v>21.3</v>
      </c>
      <c r="C10" s="45">
        <v>21.3</v>
      </c>
      <c r="D10" s="46">
        <v>21.32</v>
      </c>
      <c r="E10" s="45">
        <v>21.32</v>
      </c>
      <c r="F10" s="45">
        <v>16.8</v>
      </c>
      <c r="G10" s="45">
        <v>16.8</v>
      </c>
    </row>
    <row r="11" spans="1:7" x14ac:dyDescent="0.25">
      <c r="A11" s="32" t="s">
        <v>84</v>
      </c>
      <c r="B11" s="45">
        <v>20.8</v>
      </c>
      <c r="C11" s="45">
        <v>20.8</v>
      </c>
      <c r="D11" s="46">
        <v>20.88</v>
      </c>
      <c r="E11" s="45">
        <v>20.88</v>
      </c>
      <c r="F11" s="45">
        <v>18.100000000000001</v>
      </c>
      <c r="G11" s="45">
        <v>18.100000000000001</v>
      </c>
    </row>
    <row r="12" spans="1:7" x14ac:dyDescent="0.25">
      <c r="A12" s="32" t="s">
        <v>85</v>
      </c>
      <c r="B12" s="45">
        <v>20</v>
      </c>
      <c r="C12" s="45">
        <v>20</v>
      </c>
      <c r="D12" s="46">
        <v>20</v>
      </c>
      <c r="E12" s="45">
        <v>20</v>
      </c>
      <c r="F12" s="45">
        <v>17.3</v>
      </c>
      <c r="G12" s="45">
        <v>17.3</v>
      </c>
    </row>
    <row r="13" spans="1:7" x14ac:dyDescent="0.25">
      <c r="A13" s="32" t="s">
        <v>86</v>
      </c>
      <c r="B13" s="45">
        <v>15.9</v>
      </c>
      <c r="C13" s="45">
        <v>15.9</v>
      </c>
      <c r="D13" s="46">
        <v>15.93</v>
      </c>
      <c r="E13" s="45">
        <v>15.93</v>
      </c>
      <c r="F13" s="45">
        <v>14.1</v>
      </c>
      <c r="G13" s="45">
        <v>14.1</v>
      </c>
    </row>
    <row r="14" spans="1:7" x14ac:dyDescent="0.25">
      <c r="A14" s="32" t="s">
        <v>87</v>
      </c>
      <c r="B14" s="45">
        <v>13.7</v>
      </c>
      <c r="C14" s="45">
        <v>13.7</v>
      </c>
      <c r="D14" s="46">
        <v>13.76</v>
      </c>
      <c r="E14" s="45">
        <v>13.76</v>
      </c>
      <c r="F14" s="45">
        <v>11.6</v>
      </c>
      <c r="G14" s="45">
        <v>11.6</v>
      </c>
    </row>
    <row r="15" spans="1:7" x14ac:dyDescent="0.25">
      <c r="A15" s="32" t="s">
        <v>88</v>
      </c>
      <c r="B15" s="45">
        <v>11.4</v>
      </c>
      <c r="C15" s="45">
        <v>11.4</v>
      </c>
      <c r="D15" s="46">
        <v>11.42</v>
      </c>
      <c r="E15" s="45">
        <v>11.42</v>
      </c>
      <c r="F15" s="45">
        <v>8.6999999999999993</v>
      </c>
      <c r="G15" s="45">
        <v>8.6999999999999993</v>
      </c>
    </row>
    <row r="16" spans="1:7" x14ac:dyDescent="0.25">
      <c r="A16" s="32" t="s">
        <v>89</v>
      </c>
      <c r="B16" s="45">
        <v>9.4</v>
      </c>
      <c r="C16" s="45">
        <v>9.4</v>
      </c>
      <c r="D16" s="46">
        <v>9.42</v>
      </c>
      <c r="E16" s="45">
        <v>9.42</v>
      </c>
      <c r="F16" s="45">
        <v>6.6</v>
      </c>
      <c r="G16" s="45">
        <v>6.6</v>
      </c>
    </row>
    <row r="17" spans="1:7" x14ac:dyDescent="0.25">
      <c r="A17" s="32" t="s">
        <v>90</v>
      </c>
      <c r="B17" s="45">
        <v>8.3000000000000007</v>
      </c>
      <c r="C17" s="45">
        <v>8.3000000000000007</v>
      </c>
      <c r="D17" s="46">
        <v>8.35</v>
      </c>
      <c r="E17" s="45">
        <v>8.35</v>
      </c>
      <c r="F17" s="45">
        <v>5.6</v>
      </c>
      <c r="G17" s="45">
        <v>5.6</v>
      </c>
    </row>
    <row r="18" spans="1:7" x14ac:dyDescent="0.25">
      <c r="A18" s="32" t="s">
        <v>91</v>
      </c>
      <c r="B18" s="45">
        <v>7.2</v>
      </c>
      <c r="C18" s="45">
        <v>7.2</v>
      </c>
      <c r="D18" s="46">
        <v>7.17</v>
      </c>
      <c r="E18" s="45">
        <v>7.17</v>
      </c>
      <c r="F18" s="45">
        <v>4.2</v>
      </c>
      <c r="G18" s="45">
        <v>4.2</v>
      </c>
    </row>
    <row r="19" spans="1:7" x14ac:dyDescent="0.25">
      <c r="A19" s="32" t="s">
        <v>92</v>
      </c>
      <c r="B19" s="45">
        <v>6.3</v>
      </c>
      <c r="C19" s="45">
        <v>6.3</v>
      </c>
      <c r="D19" s="46">
        <v>6.36</v>
      </c>
      <c r="E19" s="45">
        <v>6.36</v>
      </c>
      <c r="F19" s="45">
        <v>3.1</v>
      </c>
      <c r="G19" s="45">
        <v>3.1</v>
      </c>
    </row>
    <row r="20" spans="1:7" x14ac:dyDescent="0.25">
      <c r="A20" s="32" t="s">
        <v>93</v>
      </c>
      <c r="B20" s="45">
        <v>6</v>
      </c>
      <c r="C20" s="45">
        <v>6</v>
      </c>
      <c r="D20" s="46">
        <v>5.98</v>
      </c>
      <c r="E20" s="45">
        <v>5.98</v>
      </c>
      <c r="F20" s="45">
        <v>1.7</v>
      </c>
      <c r="G20" s="45">
        <v>1.7</v>
      </c>
    </row>
    <row r="21" spans="1:7" x14ac:dyDescent="0.25">
      <c r="A21" s="32" t="s">
        <v>94</v>
      </c>
      <c r="B21" s="45">
        <v>5.4</v>
      </c>
      <c r="C21" s="45">
        <v>5.4</v>
      </c>
      <c r="D21" s="46">
        <v>5.43</v>
      </c>
      <c r="E21" s="45">
        <v>5.43</v>
      </c>
      <c r="F21" s="45">
        <v>0</v>
      </c>
      <c r="G21" s="45">
        <v>0</v>
      </c>
    </row>
    <row r="22" spans="1:7" x14ac:dyDescent="0.25">
      <c r="A22" s="32" t="s">
        <v>95</v>
      </c>
      <c r="B22" s="45">
        <v>4.9000000000000004</v>
      </c>
      <c r="C22" s="45">
        <v>4.9000000000000004</v>
      </c>
      <c r="D22" s="46">
        <v>4.9000000000000004</v>
      </c>
      <c r="E22" s="45">
        <v>4.9000000000000004</v>
      </c>
      <c r="F22" s="45">
        <v>-2.2000000000000002</v>
      </c>
      <c r="G22" s="45">
        <v>-2.2000000000000002</v>
      </c>
    </row>
    <row r="23" spans="1:7" x14ac:dyDescent="0.25">
      <c r="A23" s="32" t="s">
        <v>96</v>
      </c>
      <c r="B23" s="45">
        <v>4.7</v>
      </c>
      <c r="C23" s="45">
        <v>4.7</v>
      </c>
      <c r="D23" s="46">
        <v>4.71</v>
      </c>
      <c r="E23" s="45">
        <v>4.71</v>
      </c>
      <c r="F23" s="45">
        <v>-3.4</v>
      </c>
      <c r="G23" s="45">
        <v>-3.4</v>
      </c>
    </row>
    <row r="24" spans="1:7" x14ac:dyDescent="0.25">
      <c r="A24" s="32" t="s">
        <v>97</v>
      </c>
      <c r="B24" s="45">
        <v>8</v>
      </c>
      <c r="C24" s="45">
        <v>8</v>
      </c>
      <c r="D24" s="46">
        <v>8.0299999999999994</v>
      </c>
      <c r="E24" s="45">
        <v>8.0299999999999994</v>
      </c>
      <c r="F24" s="45">
        <v>-0.9</v>
      </c>
      <c r="G24" s="45">
        <v>-0.9</v>
      </c>
    </row>
    <row r="25" spans="1:7" x14ac:dyDescent="0.25">
      <c r="A25" s="32" t="s">
        <v>98</v>
      </c>
      <c r="B25" s="45">
        <v>11.28</v>
      </c>
      <c r="C25" s="45">
        <v>11.3</v>
      </c>
      <c r="D25" s="46">
        <v>11.31</v>
      </c>
      <c r="E25" s="45">
        <v>11.31</v>
      </c>
      <c r="F25" s="45">
        <v>3.7</v>
      </c>
      <c r="G25" s="45">
        <v>3.7</v>
      </c>
    </row>
    <row r="26" spans="1:7" x14ac:dyDescent="0.25">
      <c r="A26" s="32" t="s">
        <v>99</v>
      </c>
      <c r="B26" s="45">
        <v>13.48</v>
      </c>
      <c r="C26" s="45">
        <v>13.5</v>
      </c>
      <c r="D26" s="46">
        <v>13.5</v>
      </c>
      <c r="E26" s="45">
        <v>13.5</v>
      </c>
      <c r="F26" s="45">
        <v>6.4</v>
      </c>
      <c r="G26" s="45">
        <v>6.4</v>
      </c>
    </row>
    <row r="27" spans="1:7" x14ac:dyDescent="0.25">
      <c r="A27" s="32" t="s">
        <v>100</v>
      </c>
      <c r="B27" s="45">
        <v>15.59</v>
      </c>
      <c r="C27" s="45">
        <v>15.6</v>
      </c>
      <c r="D27" s="46">
        <v>15.6</v>
      </c>
      <c r="E27" s="45">
        <v>15.6</v>
      </c>
      <c r="F27" s="45">
        <v>10.199999999999999</v>
      </c>
      <c r="G27" s="45">
        <v>10.199999999999999</v>
      </c>
    </row>
    <row r="28" spans="1:7" x14ac:dyDescent="0.25">
      <c r="A28" s="32" t="s">
        <v>101</v>
      </c>
      <c r="B28" s="45">
        <v>16.739999999999998</v>
      </c>
      <c r="C28" s="45">
        <v>16.8</v>
      </c>
      <c r="D28" s="46">
        <v>16.75</v>
      </c>
      <c r="E28" s="45">
        <v>16.75</v>
      </c>
      <c r="F28" s="45">
        <v>10.4</v>
      </c>
      <c r="G28" s="45">
        <v>10.4</v>
      </c>
    </row>
    <row r="29" spans="1:7" x14ac:dyDescent="0.25">
      <c r="A29" s="32" t="s">
        <v>102</v>
      </c>
      <c r="B29" s="45">
        <v>19.97</v>
      </c>
      <c r="C29" s="45">
        <v>20</v>
      </c>
      <c r="D29" s="46">
        <v>19.989999999999998</v>
      </c>
      <c r="E29" s="45">
        <v>19.989999999999998</v>
      </c>
      <c r="F29" s="45">
        <v>13.1</v>
      </c>
      <c r="G29" s="45">
        <v>13.1</v>
      </c>
    </row>
    <row r="30" spans="1:7" x14ac:dyDescent="0.25">
      <c r="A30" s="32" t="s">
        <v>103</v>
      </c>
      <c r="B30" s="45">
        <v>22.7</v>
      </c>
      <c r="C30" s="45">
        <v>22.7</v>
      </c>
      <c r="D30" s="46">
        <v>22.7</v>
      </c>
      <c r="E30" s="45">
        <v>22.7</v>
      </c>
      <c r="F30" s="45">
        <v>15.1</v>
      </c>
      <c r="G30" s="45">
        <v>15.1</v>
      </c>
    </row>
    <row r="31" spans="1:7" x14ac:dyDescent="0.25">
      <c r="A31" s="32" t="s">
        <v>104</v>
      </c>
      <c r="B31" s="45">
        <v>25.34</v>
      </c>
      <c r="C31" s="45">
        <v>25.4</v>
      </c>
      <c r="D31" s="46">
        <v>25.32</v>
      </c>
      <c r="E31" s="45">
        <v>25.32</v>
      </c>
      <c r="F31" s="45">
        <v>18.3</v>
      </c>
      <c r="G31" s="45">
        <v>18.3</v>
      </c>
    </row>
    <row r="32" spans="1:7" x14ac:dyDescent="0.25">
      <c r="A32" s="32" t="s">
        <v>105</v>
      </c>
      <c r="B32" s="45">
        <v>28.47</v>
      </c>
      <c r="C32" s="45">
        <v>28.5</v>
      </c>
      <c r="D32" s="46">
        <v>28.43</v>
      </c>
      <c r="E32" s="45">
        <v>28.43</v>
      </c>
      <c r="F32" s="45">
        <v>18.3</v>
      </c>
      <c r="G32" s="45">
        <v>18.3</v>
      </c>
    </row>
    <row r="33" spans="1:7" x14ac:dyDescent="0.25">
      <c r="A33" s="32" t="s">
        <v>106</v>
      </c>
      <c r="B33" s="45">
        <v>28.84</v>
      </c>
      <c r="C33" s="45">
        <v>28.9</v>
      </c>
      <c r="D33" s="46">
        <v>28.78</v>
      </c>
      <c r="E33" s="45">
        <v>28.78</v>
      </c>
      <c r="F33" s="45">
        <v>18.46</v>
      </c>
      <c r="G33" s="45">
        <v>18.600000000000001</v>
      </c>
    </row>
    <row r="34" spans="1:7" x14ac:dyDescent="0.25">
      <c r="A34" s="32" t="s">
        <v>107</v>
      </c>
      <c r="B34" s="45">
        <v>27.79</v>
      </c>
      <c r="C34" s="45">
        <v>27.8</v>
      </c>
      <c r="D34" s="46">
        <v>27.76</v>
      </c>
      <c r="E34" s="45">
        <v>27.76</v>
      </c>
      <c r="F34" s="45">
        <v>19.079999999999998</v>
      </c>
      <c r="G34" s="45">
        <v>19.2</v>
      </c>
    </row>
    <row r="35" spans="1:7" x14ac:dyDescent="0.25">
      <c r="A35" s="32" t="s">
        <v>108</v>
      </c>
      <c r="B35" s="45">
        <v>34.479999999999997</v>
      </c>
      <c r="C35" s="45">
        <v>34.5</v>
      </c>
      <c r="D35" s="46">
        <v>34.5</v>
      </c>
      <c r="E35" s="45">
        <v>34.46</v>
      </c>
      <c r="F35" s="45">
        <v>24.75</v>
      </c>
      <c r="G35" s="45">
        <v>24.8</v>
      </c>
    </row>
    <row r="36" spans="1:7" x14ac:dyDescent="0.25">
      <c r="A36" s="32" t="s">
        <v>109</v>
      </c>
      <c r="B36" s="45">
        <v>39.11</v>
      </c>
      <c r="C36" s="45">
        <v>39.5</v>
      </c>
      <c r="D36" s="46">
        <v>39.5</v>
      </c>
      <c r="E36" s="45">
        <v>40.25</v>
      </c>
      <c r="F36" s="45">
        <v>28.35</v>
      </c>
      <c r="G36" s="45">
        <v>28.6</v>
      </c>
    </row>
    <row r="37" spans="1:7" x14ac:dyDescent="0.25">
      <c r="A37" s="32" t="s">
        <v>110</v>
      </c>
      <c r="B37" s="45">
        <v>38.369999999999997</v>
      </c>
      <c r="C37" s="46">
        <v>39</v>
      </c>
      <c r="D37" s="45">
        <v>39</v>
      </c>
      <c r="E37" s="45">
        <v>45.13</v>
      </c>
      <c r="F37" s="45">
        <v>22.1</v>
      </c>
      <c r="G37" s="45">
        <v>22.5</v>
      </c>
    </row>
    <row r="38" spans="1:7" x14ac:dyDescent="0.25">
      <c r="A38" s="32" t="s">
        <v>111</v>
      </c>
      <c r="B38" s="45">
        <v>34.71</v>
      </c>
      <c r="C38" s="46">
        <v>34.86</v>
      </c>
      <c r="D38" s="45">
        <v>37.33</v>
      </c>
      <c r="E38" s="45">
        <v>48.61</v>
      </c>
      <c r="F38" s="45">
        <v>19.149999999999999</v>
      </c>
      <c r="G38" s="45">
        <v>21.56</v>
      </c>
    </row>
    <row r="39" spans="1:7" x14ac:dyDescent="0.25">
      <c r="A39" s="32" t="s">
        <v>112</v>
      </c>
      <c r="B39" s="45">
        <v>33.67</v>
      </c>
      <c r="C39" s="46">
        <v>35.82</v>
      </c>
      <c r="D39" s="45">
        <v>40.81</v>
      </c>
      <c r="E39" s="45">
        <v>49.73</v>
      </c>
      <c r="F39" s="45">
        <v>18.62</v>
      </c>
      <c r="G39" s="45">
        <v>22.31</v>
      </c>
    </row>
    <row r="40" spans="1:7" x14ac:dyDescent="0.25">
      <c r="A40" s="32" t="s">
        <v>113</v>
      </c>
      <c r="B40" s="45">
        <v>33.869999999999997</v>
      </c>
      <c r="C40" s="46">
        <v>36.29</v>
      </c>
      <c r="D40" s="45">
        <v>42.55</v>
      </c>
      <c r="E40" s="45">
        <v>50.03</v>
      </c>
      <c r="F40" s="45">
        <v>20.04</v>
      </c>
      <c r="G40" s="45">
        <v>23.51</v>
      </c>
    </row>
    <row r="41" spans="1:7" x14ac:dyDescent="0.25">
      <c r="A41" s="32" t="s">
        <v>114</v>
      </c>
      <c r="B41" s="45">
        <v>35.1</v>
      </c>
      <c r="C41" s="46">
        <v>36.56</v>
      </c>
      <c r="D41" s="45">
        <v>43.05</v>
      </c>
      <c r="E41" s="45">
        <v>50.68</v>
      </c>
      <c r="F41" s="45">
        <v>21.45</v>
      </c>
      <c r="G41" s="45">
        <v>23.96</v>
      </c>
    </row>
    <row r="42" spans="1:7" x14ac:dyDescent="0.25">
      <c r="A42" s="32" t="s">
        <v>115</v>
      </c>
      <c r="B42" s="45">
        <v>35.200000000000003</v>
      </c>
      <c r="C42" s="46">
        <v>36.53</v>
      </c>
      <c r="D42" s="45">
        <v>43.84</v>
      </c>
      <c r="E42" s="45">
        <v>51.05</v>
      </c>
      <c r="F42" s="45">
        <v>21.84</v>
      </c>
      <c r="G42" s="45">
        <v>24.07</v>
      </c>
    </row>
    <row r="43" spans="1:7" x14ac:dyDescent="0.25">
      <c r="A43" s="32" t="s">
        <v>116</v>
      </c>
      <c r="B43" s="45">
        <v>34.94</v>
      </c>
      <c r="C43" s="46">
        <v>36.18</v>
      </c>
      <c r="D43" s="45">
        <v>44.4</v>
      </c>
      <c r="E43" s="45">
        <v>51.19</v>
      </c>
      <c r="F43" s="45">
        <v>21.92</v>
      </c>
      <c r="G43" s="45">
        <v>23.58</v>
      </c>
    </row>
    <row r="44" spans="1:7" x14ac:dyDescent="0.25">
      <c r="A44" s="32" t="s">
        <v>117</v>
      </c>
      <c r="B44" s="45">
        <v>34.78</v>
      </c>
      <c r="C44" s="46">
        <v>35.67</v>
      </c>
      <c r="D44" s="45">
        <v>44.82</v>
      </c>
      <c r="E44" s="45">
        <v>51.34</v>
      </c>
      <c r="F44" s="45">
        <v>21.44</v>
      </c>
      <c r="G44" s="45">
        <v>22.88</v>
      </c>
    </row>
    <row r="45" spans="1:7" x14ac:dyDescent="0.25">
      <c r="A45" s="32" t="s">
        <v>118</v>
      </c>
      <c r="B45" s="45">
        <v>34.4</v>
      </c>
      <c r="C45" s="46">
        <v>34.979999999999997</v>
      </c>
      <c r="D45" s="45">
        <v>45.16</v>
      </c>
      <c r="E45" s="45">
        <v>51.29</v>
      </c>
      <c r="F45" s="45">
        <v>21.14</v>
      </c>
      <c r="G45" s="45">
        <v>22.04</v>
      </c>
    </row>
    <row r="46" spans="1:7" x14ac:dyDescent="0.25">
      <c r="A46" s="32" t="s">
        <v>119</v>
      </c>
      <c r="B46" s="45">
        <v>33.799999999999997</v>
      </c>
      <c r="C46" s="46">
        <v>34.200000000000003</v>
      </c>
      <c r="D46" s="45">
        <v>45.46</v>
      </c>
      <c r="E46" s="45">
        <v>51.2</v>
      </c>
      <c r="F46" s="45">
        <v>20.65</v>
      </c>
      <c r="G46" s="45">
        <v>21.11</v>
      </c>
    </row>
    <row r="47" spans="1:7" x14ac:dyDescent="0.25">
      <c r="A47" t="s">
        <v>120</v>
      </c>
      <c r="B47" s="45">
        <v>32.950000000000003</v>
      </c>
      <c r="C47" s="45">
        <v>33.380000000000003</v>
      </c>
      <c r="D47" s="45">
        <v>45.78</v>
      </c>
      <c r="E47" s="45">
        <v>50.44</v>
      </c>
      <c r="F47" s="45">
        <v>19.75</v>
      </c>
      <c r="G47" s="45">
        <v>20.149999999999999</v>
      </c>
    </row>
    <row r="48" spans="1:7" x14ac:dyDescent="0.25">
      <c r="A48" s="32" t="s">
        <v>121</v>
      </c>
      <c r="B48" s="45">
        <v>32.090000000000003</v>
      </c>
      <c r="C48" s="45">
        <v>32.43</v>
      </c>
      <c r="D48" s="45">
        <v>46.09</v>
      </c>
      <c r="E48" s="45"/>
      <c r="F48" s="45">
        <v>18.97</v>
      </c>
      <c r="G48" s="45">
        <v>19.05</v>
      </c>
    </row>
    <row r="49" spans="1:7" x14ac:dyDescent="0.25">
      <c r="A49" s="32" t="s">
        <v>122</v>
      </c>
      <c r="B49" s="45">
        <v>31.09</v>
      </c>
      <c r="C49" s="45">
        <v>31.38</v>
      </c>
      <c r="D49" s="45"/>
      <c r="E49" s="45"/>
      <c r="F49" s="45">
        <v>18.02</v>
      </c>
      <c r="G49" s="45">
        <v>17.88</v>
      </c>
    </row>
    <row r="50" spans="1:7" x14ac:dyDescent="0.25">
      <c r="A50" t="s">
        <v>123</v>
      </c>
      <c r="B50" s="45">
        <v>29.95</v>
      </c>
      <c r="C50" s="45"/>
      <c r="D50" s="45"/>
      <c r="E50" s="45"/>
      <c r="F50" s="45">
        <v>16.77</v>
      </c>
      <c r="G50" s="45"/>
    </row>
  </sheetData>
  <phoneticPr fontId="5" type="noConversion"/>
  <hyperlinks>
    <hyperlink ref="A1" location="Contents!A1" display="Return to table of contents" xr:uid="{E95BCEC6-524E-4BA1-9229-6CAE4E791F6B}"/>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B4D1-4F0D-4822-A24E-DC504AA675F3}">
  <sheetPr>
    <tabColor rgb="FFFF0000"/>
  </sheetPr>
  <dimension ref="A1:H115"/>
  <sheetViews>
    <sheetView zoomScaleNormal="100" workbookViewId="0"/>
  </sheetViews>
  <sheetFormatPr defaultRowHeight="15" x14ac:dyDescent="0.25"/>
  <cols>
    <col min="1" max="1" width="32.5703125" customWidth="1"/>
    <col min="8" max="8" width="9.140625" customWidth="1"/>
  </cols>
  <sheetData>
    <row r="1" spans="1:8" x14ac:dyDescent="0.25">
      <c r="A1" s="1" t="str">
        <f>Contents!B25</f>
        <v>Figure 5-1</v>
      </c>
    </row>
    <row r="3" spans="1:8" ht="48" x14ac:dyDescent="0.25">
      <c r="A3" s="53"/>
      <c r="B3" s="7" t="s">
        <v>444</v>
      </c>
      <c r="C3" s="8" t="s">
        <v>385</v>
      </c>
      <c r="D3" s="9" t="s">
        <v>386</v>
      </c>
      <c r="E3" s="10" t="s">
        <v>444</v>
      </c>
      <c r="F3" s="11" t="s">
        <v>385</v>
      </c>
      <c r="G3" s="9" t="s">
        <v>386</v>
      </c>
      <c r="H3" s="12" t="s">
        <v>445</v>
      </c>
    </row>
    <row r="4" spans="1:8" x14ac:dyDescent="0.25">
      <c r="A4" s="54"/>
      <c r="B4" s="58" t="s">
        <v>388</v>
      </c>
      <c r="C4" s="59"/>
      <c r="D4" s="60"/>
      <c r="E4" s="55" t="s">
        <v>389</v>
      </c>
      <c r="F4" s="56"/>
      <c r="G4" s="57"/>
      <c r="H4" s="13" t="s">
        <v>446</v>
      </c>
    </row>
    <row r="5" spans="1:8" x14ac:dyDescent="0.25">
      <c r="A5" s="14" t="s">
        <v>440</v>
      </c>
      <c r="B5" s="15">
        <v>3.6</v>
      </c>
      <c r="C5" s="16">
        <v>3.4</v>
      </c>
      <c r="D5" s="17">
        <v>-0.2</v>
      </c>
      <c r="E5" s="15">
        <v>91.5</v>
      </c>
      <c r="F5" s="16">
        <v>141.80000000000001</v>
      </c>
      <c r="G5" s="17">
        <v>50.3</v>
      </c>
      <c r="H5" s="17">
        <v>13</v>
      </c>
    </row>
    <row r="6" spans="1:8" x14ac:dyDescent="0.25">
      <c r="A6" s="18" t="s">
        <v>447</v>
      </c>
      <c r="B6" s="19">
        <v>1.6</v>
      </c>
      <c r="C6" s="20">
        <v>2.2999999999999998</v>
      </c>
      <c r="D6" s="21">
        <v>0.6</v>
      </c>
      <c r="E6" s="19">
        <v>42.4</v>
      </c>
      <c r="F6" s="20">
        <v>95.5</v>
      </c>
      <c r="G6" s="21">
        <v>53.1</v>
      </c>
      <c r="H6" s="21">
        <v>8.6999999999999993</v>
      </c>
    </row>
    <row r="7" spans="1:8" x14ac:dyDescent="0.25">
      <c r="A7" s="22" t="s">
        <v>448</v>
      </c>
      <c r="B7" s="15">
        <v>2.2999999999999998</v>
      </c>
      <c r="C7" s="16">
        <v>2.2999999999999998</v>
      </c>
      <c r="D7" s="17">
        <v>0</v>
      </c>
      <c r="E7" s="15">
        <v>59.1</v>
      </c>
      <c r="F7" s="16">
        <v>95.3</v>
      </c>
      <c r="G7" s="17">
        <v>36.1</v>
      </c>
      <c r="H7" s="17">
        <v>8.6999999999999993</v>
      </c>
    </row>
    <row r="8" spans="1:8" x14ac:dyDescent="0.25">
      <c r="A8" s="18" t="s">
        <v>434</v>
      </c>
      <c r="B8" s="19">
        <v>2.1</v>
      </c>
      <c r="C8" s="20">
        <v>2.2000000000000002</v>
      </c>
      <c r="D8" s="21">
        <v>0.1</v>
      </c>
      <c r="E8" s="19">
        <v>53.2</v>
      </c>
      <c r="F8" s="20">
        <v>91</v>
      </c>
      <c r="G8" s="21">
        <v>37.700000000000003</v>
      </c>
      <c r="H8" s="21">
        <v>8.3000000000000007</v>
      </c>
    </row>
    <row r="9" spans="1:8" x14ac:dyDescent="0.25">
      <c r="A9" s="22" t="s">
        <v>433</v>
      </c>
      <c r="B9" s="15">
        <v>1.4</v>
      </c>
      <c r="C9" s="16">
        <v>1.5</v>
      </c>
      <c r="D9" s="17">
        <v>0.2</v>
      </c>
      <c r="E9" s="15">
        <v>34.799999999999997</v>
      </c>
      <c r="F9" s="16">
        <v>63.6</v>
      </c>
      <c r="G9" s="17">
        <v>28.8</v>
      </c>
      <c r="H9" s="17">
        <v>5.8</v>
      </c>
    </row>
    <row r="10" spans="1:8" x14ac:dyDescent="0.25">
      <c r="A10" s="18" t="s">
        <v>449</v>
      </c>
      <c r="B10" s="19">
        <v>1.1000000000000001</v>
      </c>
      <c r="C10" s="20">
        <v>1.3</v>
      </c>
      <c r="D10" s="21">
        <v>0.2</v>
      </c>
      <c r="E10" s="19">
        <v>28.5</v>
      </c>
      <c r="F10" s="20">
        <v>53.3</v>
      </c>
      <c r="G10" s="21">
        <v>24.8</v>
      </c>
      <c r="H10" s="21">
        <v>4.9000000000000004</v>
      </c>
    </row>
    <row r="11" spans="1:8" x14ac:dyDescent="0.25">
      <c r="A11" s="14" t="s">
        <v>450</v>
      </c>
      <c r="B11" s="15">
        <v>1.2</v>
      </c>
      <c r="C11" s="16">
        <v>1.3</v>
      </c>
      <c r="D11" s="17">
        <v>0.1</v>
      </c>
      <c r="E11" s="15">
        <v>30.4</v>
      </c>
      <c r="F11" s="16">
        <v>52.7</v>
      </c>
      <c r="G11" s="17">
        <v>22.3</v>
      </c>
      <c r="H11" s="17">
        <v>4.8</v>
      </c>
    </row>
    <row r="12" spans="1:8" x14ac:dyDescent="0.25">
      <c r="A12" s="18" t="s">
        <v>432</v>
      </c>
      <c r="B12" s="19">
        <v>0.9</v>
      </c>
      <c r="C12" s="20">
        <v>1.1000000000000001</v>
      </c>
      <c r="D12" s="21">
        <v>0.2</v>
      </c>
      <c r="E12" s="19">
        <v>23.5</v>
      </c>
      <c r="F12" s="20">
        <v>47.7</v>
      </c>
      <c r="G12" s="21">
        <v>24.2</v>
      </c>
      <c r="H12" s="21">
        <v>4.4000000000000004</v>
      </c>
    </row>
    <row r="13" spans="1:8" x14ac:dyDescent="0.25">
      <c r="A13" s="22" t="s">
        <v>439</v>
      </c>
      <c r="B13" s="15">
        <v>1.1000000000000001</v>
      </c>
      <c r="C13" s="16">
        <v>1</v>
      </c>
      <c r="D13" s="17">
        <v>-0.1</v>
      </c>
      <c r="E13" s="15">
        <v>28.3</v>
      </c>
      <c r="F13" s="16">
        <v>40.299999999999997</v>
      </c>
      <c r="G13" s="17">
        <v>12</v>
      </c>
      <c r="H13" s="17">
        <v>3.7</v>
      </c>
    </row>
    <row r="14" spans="1:8" x14ac:dyDescent="0.25">
      <c r="A14" s="18" t="s">
        <v>451</v>
      </c>
      <c r="B14" s="19">
        <v>11.3</v>
      </c>
      <c r="C14" s="20">
        <v>9.8000000000000007</v>
      </c>
      <c r="D14" s="21">
        <v>-1.5</v>
      </c>
      <c r="E14" s="19">
        <v>292.3</v>
      </c>
      <c r="F14" s="20">
        <v>410.5</v>
      </c>
      <c r="G14" s="21">
        <v>118.3</v>
      </c>
      <c r="H14" s="21">
        <v>37.6</v>
      </c>
    </row>
    <row r="15" spans="1:8" x14ac:dyDescent="0.25">
      <c r="A15" s="23" t="s">
        <v>55</v>
      </c>
      <c r="B15" s="24">
        <v>26.5</v>
      </c>
      <c r="C15" s="26">
        <v>26.1</v>
      </c>
      <c r="D15" s="25">
        <v>-0.4</v>
      </c>
      <c r="E15" s="24">
        <v>684.1</v>
      </c>
      <c r="F15" s="26">
        <v>1091.7</v>
      </c>
      <c r="G15" s="25">
        <v>407.6</v>
      </c>
      <c r="H15" s="25">
        <v>100</v>
      </c>
    </row>
    <row r="16" spans="1:8" x14ac:dyDescent="0.25">
      <c r="B16" s="5"/>
      <c r="C16" s="5"/>
      <c r="D16" s="5"/>
      <c r="E16" s="5"/>
      <c r="F16" s="5"/>
      <c r="G16" s="5"/>
      <c r="H16" s="5"/>
    </row>
    <row r="17" spans="1:8" x14ac:dyDescent="0.25">
      <c r="A17" s="28" t="s">
        <v>395</v>
      </c>
    </row>
    <row r="19" spans="1:8" x14ac:dyDescent="0.25">
      <c r="B19" s="5"/>
      <c r="C19" s="5"/>
      <c r="D19" s="5"/>
      <c r="E19" s="5"/>
      <c r="F19" s="5"/>
      <c r="G19" s="5"/>
      <c r="H19" s="5"/>
    </row>
    <row r="20" spans="1:8" x14ac:dyDescent="0.25">
      <c r="B20" s="5"/>
      <c r="C20" s="5"/>
      <c r="D20" s="5"/>
      <c r="E20" s="5"/>
      <c r="F20" s="5"/>
      <c r="G20" s="5"/>
      <c r="H20" s="5"/>
    </row>
    <row r="21" spans="1:8" x14ac:dyDescent="0.25">
      <c r="B21" s="5"/>
      <c r="C21" s="5"/>
      <c r="D21" s="5"/>
      <c r="E21" s="5"/>
      <c r="F21" s="5"/>
      <c r="G21" s="5"/>
      <c r="H21" s="5"/>
    </row>
    <row r="22" spans="1:8" x14ac:dyDescent="0.25">
      <c r="B22" s="5"/>
      <c r="C22" s="5"/>
      <c r="D22" s="5"/>
      <c r="E22" s="5"/>
      <c r="F22" s="5"/>
      <c r="G22" s="5"/>
      <c r="H22" s="5"/>
    </row>
    <row r="23" spans="1:8" x14ac:dyDescent="0.25">
      <c r="B23" s="5"/>
      <c r="C23" s="5"/>
      <c r="D23" s="5"/>
      <c r="E23" s="5"/>
      <c r="F23" s="5"/>
      <c r="G23" s="5"/>
      <c r="H23" s="5"/>
    </row>
    <row r="24" spans="1:8" x14ac:dyDescent="0.25">
      <c r="B24" s="5"/>
      <c r="C24" s="5"/>
      <c r="D24" s="5"/>
      <c r="E24" s="5"/>
      <c r="F24" s="5"/>
      <c r="G24" s="5"/>
      <c r="H24" s="5"/>
    </row>
    <row r="25" spans="1:8" x14ac:dyDescent="0.25">
      <c r="B25" s="5"/>
      <c r="C25" s="5"/>
      <c r="D25" s="5"/>
      <c r="E25" s="5"/>
      <c r="F25" s="5"/>
      <c r="G25" s="5"/>
      <c r="H25" s="5"/>
    </row>
    <row r="26" spans="1:8" x14ac:dyDescent="0.25">
      <c r="B26" s="5"/>
      <c r="C26" s="5"/>
      <c r="D26" s="5"/>
      <c r="E26" s="5"/>
      <c r="F26" s="5"/>
      <c r="G26" s="5"/>
      <c r="H26" s="5"/>
    </row>
    <row r="27" spans="1:8" x14ac:dyDescent="0.25">
      <c r="B27" s="5"/>
      <c r="C27" s="5"/>
      <c r="D27" s="5"/>
      <c r="E27" s="5"/>
      <c r="F27" s="5"/>
      <c r="G27" s="5"/>
      <c r="H27" s="5"/>
    </row>
    <row r="28" spans="1:8" x14ac:dyDescent="0.25">
      <c r="B28" s="5"/>
      <c r="C28" s="5"/>
      <c r="D28" s="5"/>
      <c r="E28" s="5"/>
      <c r="F28" s="5"/>
      <c r="G28" s="5"/>
      <c r="H28" s="5"/>
    </row>
    <row r="29" spans="1:8" x14ac:dyDescent="0.25">
      <c r="B29" s="5"/>
      <c r="C29" s="5"/>
      <c r="D29" s="5"/>
      <c r="E29" s="5"/>
      <c r="F29" s="5"/>
      <c r="G29" s="5"/>
      <c r="H29" s="5"/>
    </row>
    <row r="30" spans="1:8" x14ac:dyDescent="0.25">
      <c r="B30" s="5"/>
      <c r="C30" s="5"/>
      <c r="D30" s="5"/>
      <c r="E30" s="5"/>
      <c r="F30" s="5"/>
      <c r="G30" s="5"/>
      <c r="H30" s="5"/>
    </row>
    <row r="31" spans="1:8" x14ac:dyDescent="0.25">
      <c r="B31" s="5"/>
      <c r="C31" s="5"/>
      <c r="D31" s="5"/>
      <c r="E31" s="5"/>
      <c r="F31" s="5"/>
      <c r="G31" s="5"/>
      <c r="H31" s="5"/>
    </row>
    <row r="32" spans="1:8" x14ac:dyDescent="0.25">
      <c r="B32" s="5"/>
      <c r="C32" s="5"/>
      <c r="D32" s="5"/>
      <c r="E32" s="5"/>
      <c r="F32" s="5"/>
      <c r="G32" s="5"/>
      <c r="H32" s="5"/>
    </row>
    <row r="33" spans="2:8" x14ac:dyDescent="0.25">
      <c r="B33" s="5"/>
      <c r="C33" s="5"/>
      <c r="D33" s="5"/>
      <c r="E33" s="5"/>
      <c r="F33" s="5"/>
      <c r="G33" s="5"/>
      <c r="H33" s="5"/>
    </row>
    <row r="34" spans="2:8" x14ac:dyDescent="0.25">
      <c r="B34" s="5"/>
      <c r="C34" s="5"/>
      <c r="D34" s="5"/>
      <c r="E34" s="5"/>
      <c r="F34" s="5"/>
      <c r="G34" s="5"/>
      <c r="H34" s="5"/>
    </row>
    <row r="35" spans="2:8" x14ac:dyDescent="0.25">
      <c r="B35" s="5"/>
      <c r="C35" s="5"/>
      <c r="D35" s="5"/>
      <c r="E35" s="5"/>
      <c r="F35" s="5"/>
      <c r="G35" s="5"/>
      <c r="H35" s="5"/>
    </row>
    <row r="36" spans="2:8" x14ac:dyDescent="0.25">
      <c r="B36" s="5"/>
      <c r="C36" s="5"/>
      <c r="D36" s="5"/>
      <c r="E36" s="5"/>
      <c r="F36" s="5"/>
      <c r="G36" s="5"/>
      <c r="H36" s="5"/>
    </row>
    <row r="37" spans="2:8" x14ac:dyDescent="0.25">
      <c r="B37" s="5"/>
      <c r="C37" s="5"/>
      <c r="D37" s="5"/>
      <c r="E37" s="5"/>
      <c r="F37" s="5"/>
      <c r="G37" s="5"/>
      <c r="H37" s="5"/>
    </row>
    <row r="38" spans="2:8" x14ac:dyDescent="0.25">
      <c r="B38" s="5"/>
      <c r="C38" s="5"/>
      <c r="D38" s="5"/>
      <c r="E38" s="5"/>
      <c r="F38" s="5"/>
      <c r="G38" s="5"/>
      <c r="H38" s="5"/>
    </row>
    <row r="39" spans="2:8" x14ac:dyDescent="0.25">
      <c r="B39" s="5"/>
      <c r="C39" s="5"/>
      <c r="D39" s="5"/>
      <c r="E39" s="5"/>
      <c r="F39" s="5"/>
      <c r="G39" s="5"/>
      <c r="H39" s="5"/>
    </row>
    <row r="40" spans="2:8" x14ac:dyDescent="0.25">
      <c r="B40" s="5"/>
      <c r="C40" s="5"/>
      <c r="D40" s="5"/>
      <c r="E40" s="5"/>
      <c r="F40" s="5"/>
      <c r="G40" s="5"/>
      <c r="H40" s="5"/>
    </row>
    <row r="41" spans="2:8" x14ac:dyDescent="0.25">
      <c r="B41" s="5"/>
      <c r="C41" s="5"/>
      <c r="D41" s="5"/>
      <c r="E41" s="5"/>
      <c r="F41" s="5"/>
      <c r="G41" s="5"/>
      <c r="H41" s="5"/>
    </row>
    <row r="42" spans="2:8" x14ac:dyDescent="0.25">
      <c r="B42" s="5"/>
      <c r="C42" s="5"/>
      <c r="D42" s="5"/>
      <c r="E42" s="5"/>
      <c r="F42" s="5"/>
      <c r="G42" s="5"/>
      <c r="H42" s="5"/>
    </row>
    <row r="43" spans="2:8" x14ac:dyDescent="0.25">
      <c r="B43" s="5"/>
      <c r="C43" s="5"/>
      <c r="D43" s="5"/>
      <c r="E43" s="5"/>
      <c r="F43" s="5"/>
      <c r="G43" s="5"/>
      <c r="H43" s="5"/>
    </row>
    <row r="44" spans="2:8" x14ac:dyDescent="0.25">
      <c r="B44" s="5"/>
      <c r="C44" s="5"/>
      <c r="D44" s="5"/>
      <c r="E44" s="5"/>
      <c r="F44" s="5"/>
      <c r="G44" s="5"/>
      <c r="H44" s="5"/>
    </row>
    <row r="45" spans="2:8" x14ac:dyDescent="0.25">
      <c r="B45" s="5"/>
      <c r="C45" s="5"/>
      <c r="D45" s="5"/>
      <c r="E45" s="5"/>
      <c r="F45" s="5"/>
      <c r="G45" s="5"/>
      <c r="H45" s="5"/>
    </row>
    <row r="46" spans="2:8" x14ac:dyDescent="0.25">
      <c r="B46" s="5"/>
      <c r="C46" s="5"/>
      <c r="D46" s="5"/>
      <c r="E46" s="5"/>
      <c r="F46" s="5"/>
      <c r="G46" s="5"/>
      <c r="H46" s="5"/>
    </row>
    <row r="47" spans="2:8" x14ac:dyDescent="0.25">
      <c r="B47" s="5"/>
      <c r="C47" s="5"/>
      <c r="D47" s="5"/>
      <c r="E47" s="5"/>
      <c r="F47" s="5"/>
      <c r="G47" s="5"/>
      <c r="H47" s="5"/>
    </row>
    <row r="48" spans="2:8" x14ac:dyDescent="0.25">
      <c r="B48" s="5"/>
      <c r="C48" s="5"/>
      <c r="D48" s="5"/>
      <c r="E48" s="5"/>
      <c r="F48" s="5"/>
      <c r="G48" s="5"/>
      <c r="H48" s="5"/>
    </row>
    <row r="49" spans="2:8" x14ac:dyDescent="0.25">
      <c r="B49" s="5"/>
      <c r="C49" s="5"/>
      <c r="D49" s="5"/>
      <c r="E49" s="5"/>
      <c r="F49" s="5"/>
      <c r="G49" s="5"/>
      <c r="H49" s="5"/>
    </row>
    <row r="50" spans="2:8" x14ac:dyDescent="0.25">
      <c r="B50" s="5"/>
      <c r="C50" s="5"/>
      <c r="D50" s="5"/>
      <c r="E50" s="5"/>
      <c r="F50" s="5"/>
      <c r="G50" s="5"/>
      <c r="H50" s="5"/>
    </row>
    <row r="51" spans="2:8" x14ac:dyDescent="0.25">
      <c r="B51" s="5"/>
      <c r="C51" s="5"/>
      <c r="D51" s="5"/>
      <c r="E51" s="5"/>
      <c r="F51" s="5"/>
      <c r="G51" s="5"/>
      <c r="H51" s="5"/>
    </row>
    <row r="52" spans="2:8" x14ac:dyDescent="0.25">
      <c r="B52" s="5"/>
      <c r="C52" s="5"/>
      <c r="D52" s="5"/>
      <c r="E52" s="5"/>
      <c r="F52" s="5"/>
      <c r="G52" s="5"/>
      <c r="H52" s="5"/>
    </row>
    <row r="53" spans="2:8" x14ac:dyDescent="0.25">
      <c r="B53" s="5"/>
      <c r="C53" s="5"/>
      <c r="D53" s="5"/>
      <c r="E53" s="5"/>
      <c r="F53" s="5"/>
      <c r="G53" s="5"/>
      <c r="H53" s="5"/>
    </row>
    <row r="54" spans="2:8" x14ac:dyDescent="0.25">
      <c r="B54" s="5"/>
      <c r="C54" s="5"/>
      <c r="D54" s="5"/>
      <c r="E54" s="5"/>
      <c r="F54" s="5"/>
      <c r="G54" s="5"/>
      <c r="H54" s="5"/>
    </row>
    <row r="55" spans="2:8" x14ac:dyDescent="0.25">
      <c r="B55" s="5"/>
      <c r="C55" s="5"/>
      <c r="D55" s="5"/>
      <c r="E55" s="5"/>
      <c r="F55" s="5"/>
      <c r="G55" s="5"/>
      <c r="H55" s="5"/>
    </row>
    <row r="56" spans="2:8" x14ac:dyDescent="0.25">
      <c r="B56" s="5"/>
      <c r="C56" s="5"/>
      <c r="D56" s="5"/>
      <c r="E56" s="5"/>
      <c r="F56" s="5"/>
      <c r="G56" s="5"/>
      <c r="H56" s="5"/>
    </row>
    <row r="57" spans="2:8" x14ac:dyDescent="0.25">
      <c r="B57" s="5"/>
      <c r="C57" s="5"/>
      <c r="D57" s="5"/>
      <c r="E57" s="5"/>
      <c r="F57" s="5"/>
      <c r="G57" s="5"/>
      <c r="H57" s="5"/>
    </row>
    <row r="58" spans="2:8" x14ac:dyDescent="0.25">
      <c r="B58" s="5"/>
      <c r="C58" s="5"/>
      <c r="D58" s="5"/>
      <c r="E58" s="5"/>
      <c r="F58" s="5"/>
      <c r="G58" s="5"/>
      <c r="H58" s="5"/>
    </row>
    <row r="59" spans="2:8" x14ac:dyDescent="0.25">
      <c r="B59" s="5"/>
      <c r="C59" s="5"/>
      <c r="D59" s="5"/>
      <c r="E59" s="5"/>
      <c r="F59" s="5"/>
      <c r="G59" s="5"/>
      <c r="H59" s="5"/>
    </row>
    <row r="60" spans="2:8" x14ac:dyDescent="0.25">
      <c r="B60" s="5"/>
      <c r="C60" s="5"/>
      <c r="D60" s="5"/>
      <c r="E60" s="5"/>
      <c r="F60" s="5"/>
      <c r="G60" s="5"/>
      <c r="H60" s="5"/>
    </row>
    <row r="61" spans="2:8" x14ac:dyDescent="0.25">
      <c r="B61" s="5"/>
      <c r="C61" s="5"/>
      <c r="D61" s="5"/>
      <c r="E61" s="5"/>
      <c r="F61" s="5"/>
      <c r="G61" s="5"/>
      <c r="H61" s="5"/>
    </row>
    <row r="62" spans="2:8" x14ac:dyDescent="0.25">
      <c r="B62" s="5"/>
      <c r="C62" s="5"/>
      <c r="D62" s="5"/>
      <c r="E62" s="5"/>
      <c r="F62" s="5"/>
      <c r="G62" s="5"/>
      <c r="H62" s="5"/>
    </row>
    <row r="63" spans="2:8" x14ac:dyDescent="0.25">
      <c r="B63" s="5"/>
      <c r="C63" s="5"/>
      <c r="D63" s="5"/>
      <c r="E63" s="5"/>
      <c r="F63" s="5"/>
      <c r="G63" s="5"/>
      <c r="H63" s="5"/>
    </row>
    <row r="64" spans="2:8" x14ac:dyDescent="0.25">
      <c r="B64" s="5"/>
      <c r="C64" s="5"/>
      <c r="D64" s="5"/>
      <c r="E64" s="5"/>
      <c r="F64" s="5"/>
      <c r="G64" s="5"/>
      <c r="H64" s="5"/>
    </row>
    <row r="65" spans="2:8" x14ac:dyDescent="0.25">
      <c r="B65" s="5"/>
      <c r="C65" s="5"/>
      <c r="D65" s="5"/>
      <c r="E65" s="5"/>
      <c r="F65" s="5"/>
      <c r="G65" s="5"/>
      <c r="H65" s="5"/>
    </row>
    <row r="66" spans="2:8" x14ac:dyDescent="0.25">
      <c r="B66" s="5"/>
      <c r="C66" s="5"/>
      <c r="D66" s="5"/>
      <c r="E66" s="5"/>
      <c r="F66" s="5"/>
      <c r="G66" s="5"/>
      <c r="H66" s="5"/>
    </row>
    <row r="67" spans="2:8" x14ac:dyDescent="0.25">
      <c r="B67" s="5"/>
      <c r="C67" s="5"/>
      <c r="D67" s="5"/>
      <c r="E67" s="5"/>
      <c r="F67" s="5"/>
      <c r="G67" s="5"/>
      <c r="H67" s="5"/>
    </row>
    <row r="68" spans="2:8" x14ac:dyDescent="0.25">
      <c r="B68" s="5"/>
      <c r="C68" s="5"/>
      <c r="D68" s="5"/>
      <c r="E68" s="5"/>
      <c r="F68" s="5"/>
      <c r="G68" s="5"/>
      <c r="H68" s="5"/>
    </row>
    <row r="69" spans="2:8" x14ac:dyDescent="0.25">
      <c r="B69" s="5"/>
      <c r="C69" s="5"/>
      <c r="D69" s="5"/>
      <c r="E69" s="5"/>
      <c r="F69" s="5"/>
      <c r="G69" s="5"/>
      <c r="H69" s="5"/>
    </row>
    <row r="70" spans="2:8" x14ac:dyDescent="0.25">
      <c r="B70" s="5"/>
      <c r="C70" s="5"/>
      <c r="D70" s="5"/>
      <c r="E70" s="5"/>
      <c r="F70" s="5"/>
      <c r="G70" s="5"/>
      <c r="H70" s="5"/>
    </row>
    <row r="71" spans="2:8" x14ac:dyDescent="0.25">
      <c r="B71" s="5"/>
      <c r="C71" s="5"/>
      <c r="D71" s="5"/>
      <c r="E71" s="5"/>
      <c r="F71" s="5"/>
      <c r="G71" s="5"/>
      <c r="H71" s="5"/>
    </row>
    <row r="72" spans="2:8" x14ac:dyDescent="0.25">
      <c r="B72" s="5"/>
      <c r="C72" s="5"/>
      <c r="D72" s="5"/>
      <c r="E72" s="5"/>
      <c r="F72" s="5"/>
      <c r="G72" s="5"/>
      <c r="H72" s="5"/>
    </row>
    <row r="73" spans="2:8" x14ac:dyDescent="0.25">
      <c r="B73" s="5"/>
      <c r="C73" s="5"/>
      <c r="D73" s="5"/>
      <c r="E73" s="5"/>
      <c r="F73" s="5"/>
      <c r="G73" s="5"/>
      <c r="H73" s="5"/>
    </row>
    <row r="74" spans="2:8" x14ac:dyDescent="0.25">
      <c r="B74" s="5"/>
      <c r="C74" s="5"/>
      <c r="D74" s="5"/>
      <c r="E74" s="5"/>
      <c r="F74" s="5"/>
      <c r="G74" s="5"/>
      <c r="H74" s="5"/>
    </row>
    <row r="75" spans="2:8" x14ac:dyDescent="0.25">
      <c r="B75" s="5"/>
      <c r="C75" s="5"/>
      <c r="D75" s="5"/>
      <c r="E75" s="5"/>
      <c r="F75" s="5"/>
      <c r="G75" s="5"/>
      <c r="H75" s="5"/>
    </row>
    <row r="76" spans="2:8" x14ac:dyDescent="0.25">
      <c r="B76" s="5"/>
      <c r="C76" s="5"/>
      <c r="D76" s="5"/>
      <c r="E76" s="5"/>
      <c r="F76" s="5"/>
      <c r="G76" s="5"/>
      <c r="H76" s="5"/>
    </row>
    <row r="77" spans="2:8" x14ac:dyDescent="0.25">
      <c r="B77" s="5"/>
      <c r="C77" s="5"/>
      <c r="D77" s="5"/>
      <c r="E77" s="5"/>
      <c r="F77" s="5"/>
      <c r="G77" s="5"/>
      <c r="H77" s="5"/>
    </row>
    <row r="78" spans="2:8" x14ac:dyDescent="0.25">
      <c r="B78" s="5"/>
      <c r="C78" s="5"/>
      <c r="D78" s="5"/>
      <c r="E78" s="5"/>
      <c r="F78" s="5"/>
      <c r="G78" s="5"/>
      <c r="H78" s="5"/>
    </row>
    <row r="79" spans="2:8" x14ac:dyDescent="0.25">
      <c r="B79" s="5"/>
      <c r="C79" s="5"/>
      <c r="D79" s="5"/>
      <c r="E79" s="5"/>
      <c r="F79" s="5"/>
      <c r="G79" s="5"/>
      <c r="H79" s="5"/>
    </row>
    <row r="80" spans="2:8" x14ac:dyDescent="0.25">
      <c r="B80" s="5"/>
      <c r="C80" s="5"/>
      <c r="D80" s="5"/>
      <c r="E80" s="5"/>
      <c r="F80" s="5"/>
      <c r="G80" s="5"/>
      <c r="H80" s="5"/>
    </row>
    <row r="81" spans="2:8" x14ac:dyDescent="0.25">
      <c r="B81" s="5"/>
      <c r="C81" s="5"/>
      <c r="D81" s="5"/>
      <c r="E81" s="5"/>
      <c r="F81" s="5"/>
      <c r="G81" s="5"/>
      <c r="H81" s="5"/>
    </row>
    <row r="82" spans="2:8" x14ac:dyDescent="0.25">
      <c r="B82" s="5"/>
      <c r="C82" s="5"/>
      <c r="D82" s="5"/>
      <c r="E82" s="5"/>
      <c r="F82" s="5"/>
      <c r="G82" s="5"/>
      <c r="H82" s="5"/>
    </row>
    <row r="83" spans="2:8" x14ac:dyDescent="0.25">
      <c r="B83" s="5"/>
      <c r="C83" s="5"/>
      <c r="D83" s="5"/>
      <c r="E83" s="5"/>
      <c r="F83" s="5"/>
      <c r="G83" s="5"/>
      <c r="H83" s="5"/>
    </row>
    <row r="84" spans="2:8" x14ac:dyDescent="0.25">
      <c r="B84" s="5"/>
      <c r="C84" s="5"/>
      <c r="D84" s="5"/>
      <c r="E84" s="5"/>
      <c r="F84" s="5"/>
      <c r="G84" s="5"/>
      <c r="H84" s="5"/>
    </row>
    <row r="85" spans="2:8" x14ac:dyDescent="0.25">
      <c r="B85" s="5"/>
      <c r="C85" s="5"/>
      <c r="D85" s="5"/>
      <c r="E85" s="5"/>
      <c r="F85" s="5"/>
      <c r="G85" s="5"/>
      <c r="H85" s="5"/>
    </row>
    <row r="86" spans="2:8" x14ac:dyDescent="0.25">
      <c r="B86" s="5"/>
      <c r="C86" s="5"/>
      <c r="D86" s="5"/>
      <c r="E86" s="5"/>
      <c r="F86" s="5"/>
      <c r="G86" s="5"/>
      <c r="H86" s="5"/>
    </row>
    <row r="87" spans="2:8" x14ac:dyDescent="0.25">
      <c r="B87" s="5"/>
      <c r="C87" s="5"/>
      <c r="D87" s="5"/>
      <c r="E87" s="5"/>
      <c r="F87" s="5"/>
      <c r="G87" s="5"/>
      <c r="H87" s="5"/>
    </row>
    <row r="88" spans="2:8" x14ac:dyDescent="0.25">
      <c r="B88" s="5"/>
      <c r="C88" s="5"/>
      <c r="D88" s="5"/>
      <c r="E88" s="5"/>
      <c r="F88" s="5"/>
      <c r="G88" s="5"/>
      <c r="H88" s="5"/>
    </row>
    <row r="89" spans="2:8" x14ac:dyDescent="0.25">
      <c r="B89" s="5"/>
      <c r="C89" s="5"/>
      <c r="D89" s="5"/>
      <c r="E89" s="5"/>
      <c r="F89" s="5"/>
      <c r="G89" s="5"/>
      <c r="H89" s="5"/>
    </row>
    <row r="90" spans="2:8" x14ac:dyDescent="0.25">
      <c r="B90" s="5"/>
      <c r="C90" s="5"/>
      <c r="D90" s="5"/>
      <c r="E90" s="5"/>
      <c r="F90" s="5"/>
      <c r="G90" s="5"/>
      <c r="H90" s="5"/>
    </row>
    <row r="91" spans="2:8" x14ac:dyDescent="0.25">
      <c r="B91" s="5"/>
      <c r="C91" s="5"/>
      <c r="D91" s="5"/>
      <c r="E91" s="5"/>
      <c r="F91" s="5"/>
      <c r="G91" s="5"/>
      <c r="H91" s="5"/>
    </row>
    <row r="92" spans="2:8" x14ac:dyDescent="0.25">
      <c r="B92" s="5"/>
      <c r="C92" s="5"/>
      <c r="D92" s="5"/>
      <c r="E92" s="5"/>
      <c r="F92" s="5"/>
      <c r="G92" s="5"/>
      <c r="H92" s="5"/>
    </row>
    <row r="93" spans="2:8" x14ac:dyDescent="0.25">
      <c r="B93" s="5"/>
      <c r="C93" s="5"/>
      <c r="D93" s="5"/>
      <c r="E93" s="5"/>
      <c r="F93" s="5"/>
      <c r="G93" s="5"/>
      <c r="H93" s="5"/>
    </row>
    <row r="94" spans="2:8" x14ac:dyDescent="0.25">
      <c r="B94" s="5"/>
      <c r="C94" s="5"/>
      <c r="D94" s="5"/>
      <c r="E94" s="5"/>
      <c r="F94" s="5"/>
      <c r="G94" s="5"/>
      <c r="H94" s="5"/>
    </row>
    <row r="95" spans="2:8" x14ac:dyDescent="0.25">
      <c r="B95" s="5"/>
      <c r="C95" s="5"/>
      <c r="D95" s="5"/>
      <c r="E95" s="5"/>
      <c r="F95" s="5"/>
      <c r="G95" s="5"/>
      <c r="H95" s="5"/>
    </row>
    <row r="96" spans="2:8" x14ac:dyDescent="0.25">
      <c r="B96" s="5"/>
      <c r="C96" s="5"/>
      <c r="D96" s="5"/>
      <c r="E96" s="5"/>
      <c r="F96" s="5"/>
      <c r="G96" s="5"/>
      <c r="H96" s="5"/>
    </row>
    <row r="97" spans="2:8" x14ac:dyDescent="0.25">
      <c r="B97" s="5"/>
      <c r="C97" s="5"/>
      <c r="D97" s="5"/>
      <c r="E97" s="5"/>
      <c r="F97" s="5"/>
      <c r="G97" s="5"/>
      <c r="H97" s="5"/>
    </row>
    <row r="98" spans="2:8" x14ac:dyDescent="0.25">
      <c r="B98" s="5"/>
      <c r="C98" s="5"/>
      <c r="D98" s="5"/>
      <c r="E98" s="5"/>
      <c r="F98" s="5"/>
      <c r="G98" s="5"/>
      <c r="H98" s="5"/>
    </row>
    <row r="99" spans="2:8" x14ac:dyDescent="0.25">
      <c r="B99" s="5"/>
      <c r="C99" s="5"/>
      <c r="D99" s="5"/>
      <c r="E99" s="5"/>
      <c r="F99" s="5"/>
      <c r="G99" s="5"/>
      <c r="H99" s="5"/>
    </row>
    <row r="100" spans="2:8" x14ac:dyDescent="0.25">
      <c r="B100" s="5"/>
      <c r="C100" s="5"/>
      <c r="D100" s="5"/>
      <c r="E100" s="5"/>
      <c r="F100" s="5"/>
      <c r="G100" s="5"/>
      <c r="H100" s="5"/>
    </row>
    <row r="101" spans="2:8" x14ac:dyDescent="0.25">
      <c r="B101" s="5"/>
      <c r="C101" s="5"/>
      <c r="D101" s="5"/>
      <c r="E101" s="5"/>
      <c r="F101" s="5"/>
      <c r="G101" s="5"/>
      <c r="H101" s="5"/>
    </row>
    <row r="102" spans="2:8" x14ac:dyDescent="0.25">
      <c r="B102" s="5"/>
      <c r="C102" s="5"/>
      <c r="D102" s="5"/>
      <c r="E102" s="5"/>
      <c r="F102" s="5"/>
      <c r="G102" s="5"/>
      <c r="H102" s="5"/>
    </row>
    <row r="103" spans="2:8" x14ac:dyDescent="0.25">
      <c r="B103" s="5"/>
      <c r="C103" s="5"/>
      <c r="D103" s="5"/>
      <c r="E103" s="5"/>
      <c r="F103" s="5"/>
      <c r="G103" s="5"/>
      <c r="H103" s="5"/>
    </row>
    <row r="104" spans="2:8" x14ac:dyDescent="0.25">
      <c r="B104" s="5"/>
      <c r="C104" s="5"/>
      <c r="D104" s="5"/>
      <c r="E104" s="5"/>
      <c r="F104" s="5"/>
      <c r="G104" s="5"/>
      <c r="H104" s="5"/>
    </row>
    <row r="105" spans="2:8" x14ac:dyDescent="0.25">
      <c r="B105" s="5"/>
      <c r="C105" s="5"/>
      <c r="D105" s="5"/>
      <c r="E105" s="5"/>
      <c r="F105" s="5"/>
      <c r="G105" s="5"/>
      <c r="H105" s="5"/>
    </row>
    <row r="106" spans="2:8" x14ac:dyDescent="0.25">
      <c r="B106" s="5"/>
      <c r="C106" s="5"/>
      <c r="D106" s="5"/>
      <c r="E106" s="5"/>
      <c r="F106" s="5"/>
      <c r="G106" s="5"/>
      <c r="H106" s="5"/>
    </row>
    <row r="107" spans="2:8" x14ac:dyDescent="0.25">
      <c r="B107" s="5"/>
      <c r="C107" s="5"/>
      <c r="D107" s="5"/>
      <c r="E107" s="5"/>
      <c r="F107" s="5"/>
      <c r="G107" s="5"/>
      <c r="H107" s="5"/>
    </row>
    <row r="108" spans="2:8" x14ac:dyDescent="0.25">
      <c r="B108" s="5"/>
      <c r="C108" s="5"/>
      <c r="D108" s="5"/>
      <c r="E108" s="5"/>
      <c r="F108" s="5"/>
      <c r="G108" s="5"/>
      <c r="H108" s="5"/>
    </row>
    <row r="109" spans="2:8" x14ac:dyDescent="0.25">
      <c r="B109" s="5"/>
      <c r="C109" s="5"/>
      <c r="D109" s="5"/>
      <c r="E109" s="5"/>
      <c r="F109" s="5"/>
      <c r="G109" s="5"/>
      <c r="H109" s="5"/>
    </row>
    <row r="110" spans="2:8" x14ac:dyDescent="0.25">
      <c r="B110" s="5"/>
      <c r="C110" s="5"/>
      <c r="D110" s="5"/>
      <c r="E110" s="5"/>
      <c r="F110" s="5"/>
      <c r="G110" s="5"/>
      <c r="H110" s="5"/>
    </row>
    <row r="111" spans="2:8" x14ac:dyDescent="0.25">
      <c r="B111" s="5"/>
      <c r="C111" s="5"/>
      <c r="D111" s="5"/>
      <c r="E111" s="5"/>
      <c r="F111" s="5"/>
      <c r="G111" s="5"/>
      <c r="H111" s="5"/>
    </row>
    <row r="112" spans="2:8" x14ac:dyDescent="0.25">
      <c r="B112" s="5"/>
      <c r="C112" s="5"/>
      <c r="D112" s="5"/>
      <c r="E112" s="5"/>
      <c r="F112" s="5"/>
      <c r="G112" s="5"/>
      <c r="H112" s="5"/>
    </row>
    <row r="113" spans="2:8" x14ac:dyDescent="0.25">
      <c r="B113" s="5"/>
      <c r="C113" s="5"/>
      <c r="D113" s="5"/>
      <c r="E113" s="5"/>
      <c r="F113" s="5"/>
      <c r="G113" s="5"/>
      <c r="H113" s="5"/>
    </row>
    <row r="114" spans="2:8" x14ac:dyDescent="0.25">
      <c r="B114" s="5"/>
      <c r="C114" s="5"/>
      <c r="D114" s="5"/>
      <c r="E114" s="5"/>
      <c r="F114" s="5"/>
      <c r="G114" s="5"/>
      <c r="H114" s="5"/>
    </row>
    <row r="115" spans="2:8" x14ac:dyDescent="0.25">
      <c r="B115" s="5"/>
      <c r="C115" s="5"/>
      <c r="D115" s="5"/>
      <c r="E115" s="5"/>
      <c r="F115" s="5"/>
      <c r="G115" s="5"/>
      <c r="H115" s="5"/>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C9B2F-D77D-416A-AE14-0A5273FF17CC}">
  <dimension ref="A1:E41"/>
  <sheetViews>
    <sheetView zoomScaleNormal="100" workbookViewId="0"/>
  </sheetViews>
  <sheetFormatPr defaultRowHeight="15" x14ac:dyDescent="0.25"/>
  <cols>
    <col min="1" max="1" width="10.5703125" customWidth="1"/>
    <col min="2" max="2" width="15.42578125" customWidth="1"/>
  </cols>
  <sheetData>
    <row r="1" spans="1:5" x14ac:dyDescent="0.25">
      <c r="A1" s="31" t="s">
        <v>70</v>
      </c>
    </row>
    <row r="2" spans="1:5" x14ac:dyDescent="0.25">
      <c r="A2" s="1" t="s">
        <v>452</v>
      </c>
    </row>
    <row r="3" spans="1:5" x14ac:dyDescent="0.25">
      <c r="A3" s="1"/>
    </row>
    <row r="4" spans="1:5" x14ac:dyDescent="0.25">
      <c r="A4" s="50" t="s">
        <v>453</v>
      </c>
    </row>
    <row r="5" spans="1:5" x14ac:dyDescent="0.25">
      <c r="A5" s="50" t="s">
        <v>454</v>
      </c>
    </row>
    <row r="6" spans="1:5" x14ac:dyDescent="0.25">
      <c r="A6" s="1"/>
    </row>
    <row r="7" spans="1:5" x14ac:dyDescent="0.25">
      <c r="A7" s="4" t="s">
        <v>75</v>
      </c>
      <c r="B7" s="4" t="s">
        <v>455</v>
      </c>
      <c r="C7" s="4" t="s">
        <v>456</v>
      </c>
      <c r="D7" s="4" t="s">
        <v>457</v>
      </c>
      <c r="E7" s="4" t="s">
        <v>458</v>
      </c>
    </row>
    <row r="8" spans="1:5" x14ac:dyDescent="0.25">
      <c r="A8" s="2" t="s">
        <v>112</v>
      </c>
      <c r="B8" s="29">
        <v>1.58</v>
      </c>
      <c r="C8" s="29">
        <v>1.58</v>
      </c>
      <c r="D8" s="29">
        <v>1.58</v>
      </c>
      <c r="E8" s="29">
        <v>1.58</v>
      </c>
    </row>
    <row r="9" spans="1:5" x14ac:dyDescent="0.25">
      <c r="A9" s="2" t="s">
        <v>113</v>
      </c>
      <c r="B9" s="29">
        <v>1.68</v>
      </c>
      <c r="C9" s="29">
        <v>1.68</v>
      </c>
      <c r="D9" s="29">
        <v>1.68</v>
      </c>
      <c r="E9" s="29">
        <v>1.68</v>
      </c>
    </row>
    <row r="10" spans="1:5" x14ac:dyDescent="0.25">
      <c r="A10" s="2" t="s">
        <v>114</v>
      </c>
      <c r="B10" s="29">
        <v>1.77</v>
      </c>
      <c r="C10" s="29">
        <v>1.77</v>
      </c>
      <c r="D10" s="29">
        <v>1.77</v>
      </c>
      <c r="E10" s="29">
        <v>1.77</v>
      </c>
    </row>
    <row r="11" spans="1:5" x14ac:dyDescent="0.25">
      <c r="A11" s="2" t="s">
        <v>115</v>
      </c>
      <c r="B11" s="29">
        <v>1.82</v>
      </c>
      <c r="C11" s="29">
        <v>1.8</v>
      </c>
      <c r="D11" s="29">
        <v>1.83</v>
      </c>
      <c r="E11" s="29">
        <v>1.85</v>
      </c>
    </row>
    <row r="12" spans="1:5" x14ac:dyDescent="0.25">
      <c r="A12" s="2" t="s">
        <v>116</v>
      </c>
      <c r="B12" s="29">
        <v>1.86</v>
      </c>
      <c r="C12" s="29">
        <v>1.83</v>
      </c>
      <c r="D12" s="29">
        <v>1.9</v>
      </c>
      <c r="E12" s="29">
        <v>1.93</v>
      </c>
    </row>
    <row r="13" spans="1:5" x14ac:dyDescent="0.25">
      <c r="A13" s="2" t="s">
        <v>117</v>
      </c>
      <c r="B13" s="29">
        <v>1.91</v>
      </c>
      <c r="C13" s="29">
        <v>1.86</v>
      </c>
      <c r="D13" s="29">
        <v>1.96</v>
      </c>
      <c r="E13" s="29">
        <v>2.02</v>
      </c>
    </row>
    <row r="14" spans="1:5" x14ac:dyDescent="0.25">
      <c r="A14" s="2" t="s">
        <v>118</v>
      </c>
      <c r="B14" s="29">
        <v>1.96</v>
      </c>
      <c r="C14" s="29">
        <v>1.89</v>
      </c>
      <c r="D14" s="29">
        <v>2.0299999999999998</v>
      </c>
      <c r="E14" s="29">
        <v>2.11</v>
      </c>
    </row>
    <row r="15" spans="1:5" x14ac:dyDescent="0.25">
      <c r="A15" s="2" t="s">
        <v>119</v>
      </c>
      <c r="B15" s="29">
        <v>2.0099999999999998</v>
      </c>
      <c r="C15" s="29">
        <v>1.92</v>
      </c>
      <c r="D15" s="29">
        <v>2.11</v>
      </c>
      <c r="E15" s="29">
        <v>2.21</v>
      </c>
    </row>
    <row r="16" spans="1:5" x14ac:dyDescent="0.25">
      <c r="A16" s="2" t="s">
        <v>120</v>
      </c>
      <c r="B16" s="29">
        <v>2.0699999999999998</v>
      </c>
      <c r="C16" s="29">
        <v>1.95</v>
      </c>
      <c r="D16" s="29">
        <v>2.1800000000000002</v>
      </c>
      <c r="E16" s="29">
        <v>2.31</v>
      </c>
    </row>
    <row r="17" spans="1:5" x14ac:dyDescent="0.25">
      <c r="A17" s="2" t="s">
        <v>121</v>
      </c>
      <c r="B17" s="29">
        <v>2.12</v>
      </c>
      <c r="C17" s="29">
        <v>1.99</v>
      </c>
      <c r="D17" s="29">
        <v>2.2599999999999998</v>
      </c>
      <c r="E17" s="29">
        <v>2.41</v>
      </c>
    </row>
    <row r="18" spans="1:5" x14ac:dyDescent="0.25">
      <c r="A18" s="2" t="s">
        <v>122</v>
      </c>
      <c r="B18" s="29">
        <v>2.1800000000000002</v>
      </c>
      <c r="C18" s="29">
        <v>2.02</v>
      </c>
      <c r="D18" s="29">
        <v>2.35</v>
      </c>
      <c r="E18" s="29">
        <v>2.5299999999999998</v>
      </c>
    </row>
    <row r="19" spans="1:5" x14ac:dyDescent="0.25">
      <c r="A19" s="2" t="s">
        <v>123</v>
      </c>
      <c r="B19" s="29">
        <v>2.2400000000000002</v>
      </c>
      <c r="C19" s="29">
        <v>2.06</v>
      </c>
      <c r="D19" s="29">
        <v>2.44</v>
      </c>
      <c r="E19" s="29">
        <v>2.64</v>
      </c>
    </row>
    <row r="20" spans="1:5" x14ac:dyDescent="0.25">
      <c r="A20" s="2"/>
      <c r="B20" s="37"/>
      <c r="C20" s="5"/>
    </row>
    <row r="21" spans="1:5" x14ac:dyDescent="0.25">
      <c r="A21" s="2"/>
      <c r="B21" s="37"/>
      <c r="C21" s="5"/>
    </row>
    <row r="22" spans="1:5" x14ac:dyDescent="0.25">
      <c r="A22" s="2"/>
      <c r="B22" s="37"/>
      <c r="C22" s="5"/>
    </row>
    <row r="23" spans="1:5" x14ac:dyDescent="0.25">
      <c r="A23" s="2"/>
      <c r="B23" s="37"/>
      <c r="C23" s="5"/>
    </row>
    <row r="24" spans="1:5" x14ac:dyDescent="0.25">
      <c r="A24" s="2"/>
      <c r="B24" s="37"/>
      <c r="C24" s="5"/>
    </row>
    <row r="25" spans="1:5" x14ac:dyDescent="0.25">
      <c r="A25" s="2"/>
      <c r="B25" s="37"/>
      <c r="C25" s="5"/>
    </row>
    <row r="26" spans="1:5" x14ac:dyDescent="0.25">
      <c r="A26" s="2"/>
      <c r="B26" s="37"/>
      <c r="C26" s="5"/>
    </row>
    <row r="27" spans="1:5" x14ac:dyDescent="0.25">
      <c r="A27" s="2"/>
      <c r="B27" s="37"/>
      <c r="C27" s="5"/>
    </row>
    <row r="28" spans="1:5" x14ac:dyDescent="0.25">
      <c r="A28" s="2"/>
      <c r="B28" s="37"/>
      <c r="C28" s="5"/>
    </row>
    <row r="29" spans="1:5" x14ac:dyDescent="0.25">
      <c r="A29" s="2"/>
      <c r="B29" s="37"/>
      <c r="C29" s="5"/>
    </row>
    <row r="30" spans="1:5" x14ac:dyDescent="0.25">
      <c r="A30" s="2"/>
      <c r="B30" s="37"/>
      <c r="C30" s="5"/>
    </row>
    <row r="31" spans="1:5" x14ac:dyDescent="0.25">
      <c r="A31" s="2"/>
      <c r="B31" s="37"/>
      <c r="C31" s="5"/>
    </row>
    <row r="32" spans="1:5" x14ac:dyDescent="0.25">
      <c r="A32" s="2"/>
      <c r="B32" s="37"/>
      <c r="C32" s="5"/>
    </row>
    <row r="33" spans="1:3" x14ac:dyDescent="0.25">
      <c r="A33" s="2"/>
      <c r="B33" s="37"/>
      <c r="C33" s="5"/>
    </row>
    <row r="34" spans="1:3" x14ac:dyDescent="0.25">
      <c r="A34" s="2"/>
      <c r="B34" s="37"/>
      <c r="C34" s="5"/>
    </row>
    <row r="35" spans="1:3" x14ac:dyDescent="0.25">
      <c r="A35" s="2"/>
      <c r="B35" s="37"/>
      <c r="C35" s="5"/>
    </row>
    <row r="36" spans="1:3" x14ac:dyDescent="0.25">
      <c r="A36" s="2"/>
      <c r="B36" s="37"/>
      <c r="C36" s="5"/>
    </row>
    <row r="37" spans="1:3" x14ac:dyDescent="0.25">
      <c r="A37" s="2"/>
      <c r="B37" s="37"/>
      <c r="C37" s="5"/>
    </row>
    <row r="38" spans="1:3" x14ac:dyDescent="0.25">
      <c r="A38" s="2"/>
      <c r="B38" s="37"/>
      <c r="C38" s="5"/>
    </row>
    <row r="39" spans="1:3" x14ac:dyDescent="0.25">
      <c r="A39" s="2"/>
      <c r="B39" s="37"/>
      <c r="C39" s="5"/>
    </row>
    <row r="41" spans="1:3" x14ac:dyDescent="0.25">
      <c r="A41" s="3"/>
    </row>
  </sheetData>
  <hyperlinks>
    <hyperlink ref="A1" location="Contents!A1" display="Return to table of contents" xr:uid="{D14733AA-6751-4239-918C-E06B438F6968}"/>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08B7-7B06-490B-B891-0E39EBD82711}">
  <dimension ref="A1:S76"/>
  <sheetViews>
    <sheetView zoomScaleNormal="100" workbookViewId="0">
      <selection activeCell="A17" sqref="A17"/>
    </sheetView>
  </sheetViews>
  <sheetFormatPr defaultRowHeight="15" x14ac:dyDescent="0.25"/>
  <cols>
    <col min="1" max="1" width="24.85546875" customWidth="1"/>
    <col min="2" max="2" width="19.42578125" customWidth="1"/>
    <col min="3" max="3" width="10.5703125" customWidth="1"/>
    <col min="4" max="19" width="9.5703125" customWidth="1"/>
  </cols>
  <sheetData>
    <row r="1" spans="1:19" x14ac:dyDescent="0.25">
      <c r="A1" s="31" t="s">
        <v>70</v>
      </c>
    </row>
    <row r="2" spans="1:19" x14ac:dyDescent="0.25">
      <c r="A2" s="1" t="s">
        <v>459</v>
      </c>
    </row>
    <row r="3" spans="1:19" x14ac:dyDescent="0.25">
      <c r="A3" s="1"/>
    </row>
    <row r="4" spans="1:19" x14ac:dyDescent="0.25">
      <c r="A4" s="49" t="s">
        <v>460</v>
      </c>
    </row>
    <row r="5" spans="1:19" x14ac:dyDescent="0.25">
      <c r="A5" s="50" t="s">
        <v>461</v>
      </c>
    </row>
    <row r="6" spans="1:19" x14ac:dyDescent="0.25">
      <c r="A6" s="50" t="s">
        <v>462</v>
      </c>
    </row>
    <row r="7" spans="1:19" x14ac:dyDescent="0.25">
      <c r="A7" s="50"/>
    </row>
    <row r="8" spans="1:19" x14ac:dyDescent="0.25">
      <c r="A8" s="4" t="s">
        <v>321</v>
      </c>
      <c r="B8" s="4" t="s">
        <v>181</v>
      </c>
      <c r="C8" s="4" t="s">
        <v>96</v>
      </c>
      <c r="D8" s="35" t="s">
        <v>97</v>
      </c>
      <c r="E8" s="35" t="s">
        <v>98</v>
      </c>
      <c r="F8" s="35" t="s">
        <v>99</v>
      </c>
      <c r="G8" s="35" t="s">
        <v>100</v>
      </c>
      <c r="H8" s="35" t="s">
        <v>101</v>
      </c>
      <c r="I8" s="35" t="s">
        <v>102</v>
      </c>
      <c r="J8" s="35" t="s">
        <v>103</v>
      </c>
      <c r="K8" s="35" t="s">
        <v>104</v>
      </c>
      <c r="L8" s="35" t="s">
        <v>105</v>
      </c>
      <c r="M8" s="35" t="s">
        <v>106</v>
      </c>
      <c r="N8" s="35" t="s">
        <v>107</v>
      </c>
      <c r="O8" s="35" t="s">
        <v>108</v>
      </c>
      <c r="P8" s="35" t="s">
        <v>109</v>
      </c>
      <c r="Q8" s="35" t="s">
        <v>110</v>
      </c>
      <c r="R8" s="35" t="s">
        <v>111</v>
      </c>
      <c r="S8" s="35" t="s">
        <v>112</v>
      </c>
    </row>
    <row r="9" spans="1:19" x14ac:dyDescent="0.25">
      <c r="A9" s="2" t="s">
        <v>463</v>
      </c>
      <c r="B9" s="2" t="s">
        <v>464</v>
      </c>
      <c r="C9" s="44">
        <v>2.33</v>
      </c>
      <c r="D9" s="44">
        <v>2.2599999999999998</v>
      </c>
      <c r="E9" s="29">
        <v>2.5099999999999998</v>
      </c>
      <c r="F9" s="29">
        <v>2.29</v>
      </c>
      <c r="G9" s="29">
        <v>2.27</v>
      </c>
      <c r="H9" s="29"/>
      <c r="I9" s="29"/>
      <c r="J9" s="29"/>
      <c r="K9" s="29"/>
      <c r="L9" s="29"/>
      <c r="M9" s="29"/>
      <c r="N9" s="29"/>
      <c r="O9" s="29"/>
      <c r="P9" s="29"/>
      <c r="Q9" s="29"/>
      <c r="R9" s="29"/>
      <c r="S9" s="29"/>
    </row>
    <row r="10" spans="1:19" x14ac:dyDescent="0.25">
      <c r="A10" s="2" t="s">
        <v>463</v>
      </c>
      <c r="B10" s="2" t="s">
        <v>465</v>
      </c>
      <c r="C10" s="44"/>
      <c r="D10" s="44">
        <v>2.5099999999999998</v>
      </c>
      <c r="E10" s="29">
        <v>3.69</v>
      </c>
      <c r="F10" s="29">
        <v>2.91</v>
      </c>
      <c r="G10" s="29">
        <v>2.35</v>
      </c>
      <c r="H10" s="29">
        <v>2.1800000000000002</v>
      </c>
      <c r="I10" s="29"/>
      <c r="J10" s="29"/>
      <c r="K10" s="29"/>
      <c r="L10" s="29"/>
      <c r="M10" s="29"/>
      <c r="N10" s="29"/>
      <c r="O10" s="29"/>
      <c r="P10" s="29"/>
      <c r="Q10" s="29"/>
      <c r="R10" s="29"/>
      <c r="S10" s="29"/>
    </row>
    <row r="11" spans="1:19" x14ac:dyDescent="0.25">
      <c r="A11" s="2" t="s">
        <v>463</v>
      </c>
      <c r="B11" s="2" t="s">
        <v>466</v>
      </c>
      <c r="C11" s="44"/>
      <c r="D11" s="44"/>
      <c r="E11" s="29">
        <v>3.8</v>
      </c>
      <c r="F11" s="29">
        <v>3.01</v>
      </c>
      <c r="G11" s="29">
        <v>2.66</v>
      </c>
      <c r="H11" s="29">
        <v>2.59</v>
      </c>
      <c r="I11" s="29">
        <v>2.41</v>
      </c>
      <c r="J11" s="29"/>
      <c r="K11" s="29"/>
      <c r="L11" s="29"/>
      <c r="M11" s="29"/>
      <c r="N11" s="29"/>
      <c r="O11" s="29"/>
      <c r="P11" s="29"/>
      <c r="Q11" s="29"/>
      <c r="R11" s="29"/>
      <c r="S11" s="29"/>
    </row>
    <row r="12" spans="1:19" x14ac:dyDescent="0.25">
      <c r="A12" s="2" t="s">
        <v>463</v>
      </c>
      <c r="B12" s="2" t="s">
        <v>467</v>
      </c>
      <c r="C12" s="44"/>
      <c r="D12" s="44"/>
      <c r="E12" s="29"/>
      <c r="F12" s="29">
        <v>2.72</v>
      </c>
      <c r="G12" s="29">
        <v>2.62</v>
      </c>
      <c r="H12" s="29">
        <v>2.59</v>
      </c>
      <c r="I12" s="29">
        <v>2.54</v>
      </c>
      <c r="J12" s="29">
        <v>2.44</v>
      </c>
      <c r="K12" s="29"/>
      <c r="L12" s="29"/>
      <c r="M12" s="29"/>
      <c r="N12" s="29"/>
      <c r="O12" s="29"/>
      <c r="P12" s="29"/>
      <c r="Q12" s="29"/>
      <c r="R12" s="29"/>
      <c r="S12" s="29"/>
    </row>
    <row r="13" spans="1:19" x14ac:dyDescent="0.25">
      <c r="A13" s="2" t="s">
        <v>463</v>
      </c>
      <c r="B13" s="2" t="s">
        <v>468</v>
      </c>
      <c r="C13" s="44"/>
      <c r="D13" s="44"/>
      <c r="E13" s="29"/>
      <c r="F13" s="29"/>
      <c r="G13" s="29">
        <v>2.8</v>
      </c>
      <c r="H13" s="29">
        <v>2.39</v>
      </c>
      <c r="I13" s="29">
        <v>2.6</v>
      </c>
      <c r="J13" s="29">
        <v>2.67</v>
      </c>
      <c r="K13" s="29">
        <v>2.58</v>
      </c>
      <c r="L13" s="29"/>
      <c r="M13" s="29"/>
      <c r="N13" s="29"/>
      <c r="O13" s="29"/>
      <c r="P13" s="29"/>
      <c r="Q13" s="29"/>
      <c r="R13" s="29"/>
      <c r="S13" s="29"/>
    </row>
    <row r="14" spans="1:19" x14ac:dyDescent="0.25">
      <c r="A14" s="2" t="s">
        <v>463</v>
      </c>
      <c r="B14" s="2" t="s">
        <v>469</v>
      </c>
      <c r="C14" s="44"/>
      <c r="D14" s="44"/>
      <c r="E14" s="29"/>
      <c r="F14" s="29"/>
      <c r="G14" s="29"/>
      <c r="H14" s="29">
        <v>2.29</v>
      </c>
      <c r="I14" s="29">
        <v>2.5099999999999998</v>
      </c>
      <c r="J14" s="29">
        <v>2.57</v>
      </c>
      <c r="K14" s="29">
        <v>2.42</v>
      </c>
      <c r="L14" s="29">
        <v>2.3199999999999998</v>
      </c>
      <c r="M14" s="29"/>
      <c r="N14" s="29"/>
      <c r="O14" s="29"/>
      <c r="P14" s="29"/>
      <c r="Q14" s="29"/>
      <c r="R14" s="29"/>
      <c r="S14" s="29"/>
    </row>
    <row r="15" spans="1:19" x14ac:dyDescent="0.25">
      <c r="A15" s="2" t="s">
        <v>463</v>
      </c>
      <c r="B15" s="2" t="s">
        <v>470</v>
      </c>
      <c r="C15" s="44"/>
      <c r="D15" s="44"/>
      <c r="E15" s="29"/>
      <c r="F15" s="29"/>
      <c r="G15" s="29"/>
      <c r="H15" s="29"/>
      <c r="I15" s="29">
        <v>3.16</v>
      </c>
      <c r="J15" s="29">
        <v>2.52</v>
      </c>
      <c r="K15" s="29">
        <v>2.52</v>
      </c>
      <c r="L15" s="29">
        <v>2.41</v>
      </c>
      <c r="M15" s="29">
        <v>2.14</v>
      </c>
      <c r="N15" s="29"/>
      <c r="O15" s="29"/>
      <c r="P15" s="29"/>
      <c r="Q15" s="29"/>
      <c r="R15" s="29"/>
      <c r="S15" s="29"/>
    </row>
    <row r="16" spans="1:19" x14ac:dyDescent="0.25">
      <c r="A16" s="2" t="s">
        <v>463</v>
      </c>
      <c r="B16" s="2" t="s">
        <v>471</v>
      </c>
      <c r="C16" s="44"/>
      <c r="D16" s="44"/>
      <c r="E16" s="29"/>
      <c r="F16" s="29"/>
      <c r="G16" s="29"/>
      <c r="H16" s="29"/>
      <c r="I16" s="29"/>
      <c r="J16" s="29">
        <v>2.35</v>
      </c>
      <c r="K16" s="29">
        <v>2.34</v>
      </c>
      <c r="L16" s="29">
        <v>2.34</v>
      </c>
      <c r="M16" s="29">
        <v>2.12</v>
      </c>
      <c r="N16" s="29">
        <v>1.87</v>
      </c>
      <c r="O16" s="29"/>
      <c r="P16" s="29"/>
      <c r="Q16" s="29"/>
      <c r="R16" s="29"/>
      <c r="S16" s="29"/>
    </row>
    <row r="17" spans="1:19" x14ac:dyDescent="0.25">
      <c r="A17" s="2" t="s">
        <v>463</v>
      </c>
      <c r="B17" s="2" t="s">
        <v>472</v>
      </c>
      <c r="C17" s="44"/>
      <c r="D17" s="44"/>
      <c r="E17" s="29"/>
      <c r="F17" s="29"/>
      <c r="G17" s="29"/>
      <c r="H17" s="29"/>
      <c r="I17" s="29"/>
      <c r="J17" s="29"/>
      <c r="K17" s="29">
        <v>2.2599999999999998</v>
      </c>
      <c r="L17" s="29">
        <v>2.37</v>
      </c>
      <c r="M17" s="29">
        <v>2.21</v>
      </c>
      <c r="N17" s="29">
        <v>1.86</v>
      </c>
      <c r="O17" s="29">
        <v>1.81</v>
      </c>
      <c r="P17" s="29"/>
      <c r="Q17" s="29"/>
      <c r="R17" s="29"/>
      <c r="S17" s="29"/>
    </row>
    <row r="18" spans="1:19" x14ac:dyDescent="0.25">
      <c r="A18" s="2" t="s">
        <v>463</v>
      </c>
      <c r="B18" s="2" t="s">
        <v>473</v>
      </c>
      <c r="C18" s="44"/>
      <c r="D18" s="44"/>
      <c r="E18" s="29"/>
      <c r="F18" s="29"/>
      <c r="G18" s="29"/>
      <c r="H18" s="29"/>
      <c r="I18" s="29"/>
      <c r="J18" s="29"/>
      <c r="K18" s="29"/>
      <c r="L18" s="29">
        <v>2.2599999999999998</v>
      </c>
      <c r="M18" s="29">
        <v>2.23</v>
      </c>
      <c r="N18" s="29">
        <v>2.0099999999999998</v>
      </c>
      <c r="O18" s="29">
        <v>1.92</v>
      </c>
      <c r="P18" s="29">
        <v>1.78</v>
      </c>
      <c r="Q18" s="29"/>
      <c r="R18" s="29"/>
      <c r="S18" s="29"/>
    </row>
    <row r="19" spans="1:19" x14ac:dyDescent="0.25">
      <c r="A19" s="2" t="s">
        <v>463</v>
      </c>
      <c r="B19" s="2" t="s">
        <v>474</v>
      </c>
      <c r="C19" s="44"/>
      <c r="D19" s="44"/>
      <c r="E19" s="29"/>
      <c r="F19" s="29"/>
      <c r="G19" s="29"/>
      <c r="H19" s="29"/>
      <c r="I19" s="29"/>
      <c r="J19" s="29"/>
      <c r="K19" s="29"/>
      <c r="L19" s="29"/>
      <c r="M19" s="29">
        <v>2.25</v>
      </c>
      <c r="N19" s="29">
        <v>2.0499999999999998</v>
      </c>
      <c r="O19" s="29">
        <v>2.0099999999999998</v>
      </c>
      <c r="P19" s="29">
        <v>1.85</v>
      </c>
      <c r="Q19" s="29">
        <v>1.66</v>
      </c>
      <c r="R19" s="29"/>
      <c r="S19" s="29"/>
    </row>
    <row r="20" spans="1:19" x14ac:dyDescent="0.25">
      <c r="A20" s="2" t="s">
        <v>463</v>
      </c>
      <c r="B20" s="2" t="s">
        <v>475</v>
      </c>
      <c r="C20" s="44"/>
      <c r="D20" s="44"/>
      <c r="E20" s="29"/>
      <c r="F20" s="29"/>
      <c r="G20" s="29"/>
      <c r="H20" s="29"/>
      <c r="I20" s="29"/>
      <c r="J20" s="29"/>
      <c r="K20" s="29"/>
      <c r="L20" s="29"/>
      <c r="M20" s="29"/>
      <c r="N20" s="29">
        <v>2.09</v>
      </c>
      <c r="O20" s="29">
        <v>2.0499999999999998</v>
      </c>
      <c r="P20" s="29">
        <v>1.99</v>
      </c>
      <c r="Q20" s="29">
        <v>1.81</v>
      </c>
      <c r="R20" s="29">
        <v>1.71</v>
      </c>
      <c r="S20" s="29"/>
    </row>
    <row r="21" spans="1:19" x14ac:dyDescent="0.25">
      <c r="A21" s="2" t="s">
        <v>463</v>
      </c>
      <c r="B21" s="2" t="s">
        <v>476</v>
      </c>
      <c r="C21" s="44"/>
      <c r="D21" s="44"/>
      <c r="E21" s="29"/>
      <c r="F21" s="29"/>
      <c r="G21" s="29"/>
      <c r="H21" s="29"/>
      <c r="I21" s="29"/>
      <c r="J21" s="29"/>
      <c r="K21" s="29"/>
      <c r="L21" s="29"/>
      <c r="M21" s="29"/>
      <c r="N21" s="29"/>
      <c r="O21" s="29">
        <v>2.19</v>
      </c>
      <c r="P21" s="29">
        <v>2.63</v>
      </c>
      <c r="Q21" s="29">
        <v>2.31</v>
      </c>
      <c r="R21" s="29">
        <v>2.0099999999999998</v>
      </c>
      <c r="S21" s="29">
        <v>1.88</v>
      </c>
    </row>
    <row r="22" spans="1:19" x14ac:dyDescent="0.25">
      <c r="A22" s="2" t="s">
        <v>463</v>
      </c>
      <c r="B22" s="2" t="s">
        <v>477</v>
      </c>
      <c r="C22" s="44"/>
      <c r="D22" s="44"/>
      <c r="E22" s="29"/>
      <c r="F22" s="29"/>
      <c r="G22" s="29"/>
      <c r="H22" s="29"/>
      <c r="I22" s="29"/>
      <c r="J22" s="29"/>
      <c r="K22" s="29"/>
      <c r="L22" s="29"/>
      <c r="M22" s="29"/>
      <c r="N22" s="29"/>
      <c r="O22" s="29"/>
      <c r="P22" s="29">
        <v>2.69</v>
      </c>
      <c r="Q22" s="29">
        <v>2.46</v>
      </c>
      <c r="R22" s="29">
        <v>2.3199999999999998</v>
      </c>
      <c r="S22" s="29">
        <v>2.11</v>
      </c>
    </row>
    <row r="23" spans="1:19" x14ac:dyDescent="0.25">
      <c r="A23" s="2" t="s">
        <v>463</v>
      </c>
      <c r="B23" s="2" t="s">
        <v>478</v>
      </c>
      <c r="C23" s="44"/>
      <c r="D23" s="44"/>
      <c r="E23" s="29"/>
      <c r="F23" s="29"/>
      <c r="G23" s="29"/>
      <c r="H23" s="29"/>
      <c r="I23" s="29"/>
      <c r="J23" s="29"/>
      <c r="K23" s="29"/>
      <c r="L23" s="29"/>
      <c r="M23" s="29"/>
      <c r="N23" s="29"/>
      <c r="O23" s="29"/>
      <c r="P23" s="29"/>
      <c r="Q23" s="29">
        <v>2.39</v>
      </c>
      <c r="R23" s="29">
        <v>2.57</v>
      </c>
      <c r="S23" s="29">
        <v>2.38</v>
      </c>
    </row>
    <row r="24" spans="1:19" x14ac:dyDescent="0.25">
      <c r="A24" s="2" t="s">
        <v>463</v>
      </c>
      <c r="B24" s="2" t="s">
        <v>156</v>
      </c>
      <c r="C24" s="44"/>
      <c r="D24" s="44"/>
      <c r="E24" s="29"/>
      <c r="F24" s="29"/>
      <c r="G24" s="29"/>
      <c r="H24" s="29"/>
      <c r="I24" s="29"/>
      <c r="J24" s="29"/>
      <c r="K24" s="29"/>
      <c r="L24" s="29"/>
      <c r="M24" s="29"/>
      <c r="N24" s="29"/>
      <c r="O24" s="29"/>
      <c r="P24" s="29"/>
      <c r="Q24" s="29"/>
      <c r="R24" s="29">
        <v>2.4</v>
      </c>
      <c r="S24" s="29">
        <v>2.4700000000000002</v>
      </c>
    </row>
    <row r="25" spans="1:19" x14ac:dyDescent="0.25">
      <c r="A25" s="2" t="s">
        <v>463</v>
      </c>
      <c r="B25" s="2" t="s">
        <v>155</v>
      </c>
      <c r="C25" s="44"/>
      <c r="D25" s="44"/>
      <c r="E25" s="29"/>
      <c r="F25" s="29"/>
      <c r="G25" s="29"/>
      <c r="H25" s="29"/>
      <c r="I25" s="29"/>
      <c r="J25" s="29"/>
      <c r="K25" s="29"/>
      <c r="L25" s="29"/>
      <c r="M25" s="29"/>
      <c r="N25" s="29"/>
      <c r="O25" s="29"/>
      <c r="P25" s="29"/>
      <c r="Q25" s="29"/>
      <c r="R25" s="29"/>
      <c r="S25" s="29">
        <v>2.42</v>
      </c>
    </row>
    <row r="26" spans="1:19" x14ac:dyDescent="0.25">
      <c r="A26" s="2" t="s">
        <v>463</v>
      </c>
      <c r="B26" s="2" t="s">
        <v>479</v>
      </c>
      <c r="C26" s="44">
        <v>2.33</v>
      </c>
      <c r="D26" s="44">
        <v>2.5099999999999998</v>
      </c>
      <c r="E26" s="29">
        <v>3.8</v>
      </c>
      <c r="F26" s="29">
        <v>2.72</v>
      </c>
      <c r="G26" s="29">
        <v>2.8</v>
      </c>
      <c r="H26" s="29">
        <v>2.29</v>
      </c>
      <c r="I26" s="29">
        <v>3.16</v>
      </c>
      <c r="J26" s="29">
        <v>2.35</v>
      </c>
      <c r="K26" s="29">
        <v>2.2599999999999998</v>
      </c>
      <c r="L26" s="29">
        <v>2.2599999999999998</v>
      </c>
      <c r="M26" s="29">
        <v>2.25</v>
      </c>
      <c r="N26" s="29">
        <v>2.09</v>
      </c>
      <c r="O26" s="29">
        <v>2.19</v>
      </c>
      <c r="P26" s="29">
        <v>2.69</v>
      </c>
      <c r="Q26" s="29">
        <v>2.39</v>
      </c>
      <c r="R26" s="29">
        <v>2.4</v>
      </c>
      <c r="S26" s="29">
        <v>2.42</v>
      </c>
    </row>
    <row r="27" spans="1:19" x14ac:dyDescent="0.25">
      <c r="A27" s="2" t="s">
        <v>480</v>
      </c>
      <c r="B27" s="2" t="s">
        <v>464</v>
      </c>
      <c r="C27" s="44">
        <v>3.88</v>
      </c>
      <c r="D27" s="44">
        <v>3.7</v>
      </c>
      <c r="E27" s="29">
        <v>3.67</v>
      </c>
      <c r="F27" s="29">
        <v>3.45</v>
      </c>
      <c r="G27" s="29">
        <v>3.34</v>
      </c>
      <c r="H27" s="29"/>
      <c r="I27" s="29"/>
      <c r="J27" s="29"/>
      <c r="K27" s="29"/>
      <c r="L27" s="29"/>
      <c r="M27" s="29"/>
      <c r="N27" s="29"/>
      <c r="O27" s="29"/>
      <c r="P27" s="29"/>
      <c r="Q27" s="29"/>
      <c r="R27" s="29"/>
      <c r="S27" s="29"/>
    </row>
    <row r="28" spans="1:19" x14ac:dyDescent="0.25">
      <c r="A28" s="2" t="s">
        <v>480</v>
      </c>
      <c r="B28" s="2" t="s">
        <v>465</v>
      </c>
      <c r="C28" s="44">
        <v>3.77</v>
      </c>
      <c r="D28" s="44">
        <v>3.86</v>
      </c>
      <c r="E28" s="29">
        <v>4.03</v>
      </c>
      <c r="F28" s="29">
        <v>3.61</v>
      </c>
      <c r="G28" s="29">
        <v>3.45</v>
      </c>
      <c r="H28" s="29">
        <v>3.36</v>
      </c>
      <c r="I28" s="29"/>
      <c r="J28" s="29"/>
      <c r="K28" s="29"/>
      <c r="L28" s="29"/>
      <c r="M28" s="29"/>
      <c r="N28" s="29"/>
      <c r="O28" s="29"/>
      <c r="P28" s="29"/>
      <c r="Q28" s="29"/>
      <c r="R28" s="29"/>
      <c r="S28" s="29"/>
    </row>
    <row r="29" spans="1:19" x14ac:dyDescent="0.25">
      <c r="A29" s="2" t="s">
        <v>480</v>
      </c>
      <c r="B29" s="2" t="s">
        <v>466</v>
      </c>
      <c r="C29" s="44"/>
      <c r="D29" s="44">
        <v>3.81</v>
      </c>
      <c r="E29" s="29">
        <v>4.03</v>
      </c>
      <c r="F29" s="29">
        <v>3.8</v>
      </c>
      <c r="G29" s="29">
        <v>3.55</v>
      </c>
      <c r="H29" s="29">
        <v>3.5</v>
      </c>
      <c r="I29" s="29">
        <v>3.48</v>
      </c>
      <c r="J29" s="29"/>
      <c r="K29" s="29"/>
      <c r="L29" s="29"/>
      <c r="M29" s="29"/>
      <c r="N29" s="29"/>
      <c r="O29" s="29"/>
      <c r="P29" s="29"/>
      <c r="Q29" s="29"/>
      <c r="R29" s="29"/>
      <c r="S29" s="29"/>
    </row>
    <row r="30" spans="1:19" x14ac:dyDescent="0.25">
      <c r="A30" s="2" t="s">
        <v>480</v>
      </c>
      <c r="B30" s="2" t="s">
        <v>467</v>
      </c>
      <c r="C30" s="44"/>
      <c r="D30" s="44"/>
      <c r="E30" s="29">
        <v>3.9</v>
      </c>
      <c r="F30" s="29">
        <v>3.81</v>
      </c>
      <c r="G30" s="29">
        <v>3.76</v>
      </c>
      <c r="H30" s="29">
        <v>3.54</v>
      </c>
      <c r="I30" s="29">
        <v>3.46</v>
      </c>
      <c r="J30" s="29">
        <v>3.46</v>
      </c>
      <c r="K30" s="29"/>
      <c r="L30" s="29"/>
      <c r="M30" s="29"/>
      <c r="N30" s="29"/>
      <c r="O30" s="29"/>
      <c r="P30" s="29"/>
      <c r="Q30" s="29"/>
      <c r="R30" s="29"/>
      <c r="S30" s="29"/>
    </row>
    <row r="31" spans="1:19" x14ac:dyDescent="0.25">
      <c r="A31" s="2" t="s">
        <v>480</v>
      </c>
      <c r="B31" s="2" t="s">
        <v>468</v>
      </c>
      <c r="C31" s="44"/>
      <c r="D31" s="44"/>
      <c r="E31" s="29"/>
      <c r="F31" s="29">
        <v>3.85</v>
      </c>
      <c r="G31" s="29">
        <v>3.83</v>
      </c>
      <c r="H31" s="29">
        <v>3.75</v>
      </c>
      <c r="I31" s="29">
        <v>3.64</v>
      </c>
      <c r="J31" s="29">
        <v>3.66</v>
      </c>
      <c r="K31" s="29">
        <v>3.68</v>
      </c>
      <c r="L31" s="29"/>
      <c r="M31" s="29"/>
      <c r="N31" s="29"/>
      <c r="O31" s="29"/>
      <c r="P31" s="29"/>
      <c r="Q31" s="29"/>
      <c r="R31" s="29"/>
      <c r="S31" s="29"/>
    </row>
    <row r="32" spans="1:19" x14ac:dyDescent="0.25">
      <c r="A32" s="2" t="s">
        <v>480</v>
      </c>
      <c r="B32" s="2" t="s">
        <v>469</v>
      </c>
      <c r="C32" s="44"/>
      <c r="D32" s="44"/>
      <c r="E32" s="29"/>
      <c r="F32" s="29"/>
      <c r="G32" s="29">
        <v>3.94</v>
      </c>
      <c r="H32" s="29">
        <v>4.07</v>
      </c>
      <c r="I32" s="29">
        <v>3.92</v>
      </c>
      <c r="J32" s="29">
        <v>3.87</v>
      </c>
      <c r="K32" s="29">
        <v>3.91</v>
      </c>
      <c r="L32" s="29">
        <v>3.79</v>
      </c>
      <c r="M32" s="29"/>
      <c r="N32" s="29"/>
      <c r="O32" s="29"/>
      <c r="P32" s="29"/>
      <c r="Q32" s="29"/>
      <c r="R32" s="29"/>
      <c r="S32" s="29"/>
    </row>
    <row r="33" spans="1:19" x14ac:dyDescent="0.25">
      <c r="A33" s="2" t="s">
        <v>480</v>
      </c>
      <c r="B33" s="2" t="s">
        <v>470</v>
      </c>
      <c r="C33" s="44"/>
      <c r="D33" s="44"/>
      <c r="E33" s="29"/>
      <c r="F33" s="29"/>
      <c r="G33" s="29"/>
      <c r="H33" s="29">
        <v>4.01</v>
      </c>
      <c r="I33" s="29">
        <v>4</v>
      </c>
      <c r="J33" s="29">
        <v>4.0199999999999996</v>
      </c>
      <c r="K33" s="29">
        <v>3.89</v>
      </c>
      <c r="L33" s="29">
        <v>3.67</v>
      </c>
      <c r="M33" s="29">
        <v>3.61</v>
      </c>
      <c r="N33" s="29"/>
      <c r="O33" s="29"/>
      <c r="P33" s="29"/>
      <c r="Q33" s="29"/>
      <c r="R33" s="29"/>
      <c r="S33" s="29"/>
    </row>
    <row r="34" spans="1:19" x14ac:dyDescent="0.25">
      <c r="A34" s="2" t="s">
        <v>480</v>
      </c>
      <c r="B34" s="2" t="s">
        <v>471</v>
      </c>
      <c r="C34" s="44"/>
      <c r="D34" s="44"/>
      <c r="E34" s="29"/>
      <c r="F34" s="29"/>
      <c r="G34" s="29"/>
      <c r="H34" s="29"/>
      <c r="I34" s="29">
        <v>3.95</v>
      </c>
      <c r="J34" s="29">
        <v>4.07</v>
      </c>
      <c r="K34" s="29">
        <v>4.08</v>
      </c>
      <c r="L34" s="29">
        <v>3.79</v>
      </c>
      <c r="M34" s="29">
        <v>3.69</v>
      </c>
      <c r="N34" s="29">
        <v>3.56</v>
      </c>
      <c r="O34" s="29"/>
      <c r="P34" s="29"/>
      <c r="Q34" s="29"/>
      <c r="R34" s="29"/>
      <c r="S34" s="29"/>
    </row>
    <row r="35" spans="1:19" x14ac:dyDescent="0.25">
      <c r="A35" s="2" t="s">
        <v>480</v>
      </c>
      <c r="B35" s="2" t="s">
        <v>472</v>
      </c>
      <c r="C35" s="44"/>
      <c r="D35" s="44"/>
      <c r="E35" s="29"/>
      <c r="F35" s="29"/>
      <c r="G35" s="29"/>
      <c r="H35" s="29"/>
      <c r="I35" s="29"/>
      <c r="J35" s="29">
        <v>4.0199999999999996</v>
      </c>
      <c r="K35" s="29">
        <v>4.09</v>
      </c>
      <c r="L35" s="29">
        <v>3.94</v>
      </c>
      <c r="M35" s="29">
        <v>3.69</v>
      </c>
      <c r="N35" s="29">
        <v>3.55</v>
      </c>
      <c r="O35" s="29">
        <v>3.57</v>
      </c>
      <c r="P35" s="29"/>
      <c r="Q35" s="29"/>
      <c r="R35" s="29"/>
      <c r="S35" s="29"/>
    </row>
    <row r="36" spans="1:19" x14ac:dyDescent="0.25">
      <c r="A36" s="2" t="s">
        <v>480</v>
      </c>
      <c r="B36" s="2" t="s">
        <v>473</v>
      </c>
      <c r="C36" s="44"/>
      <c r="D36" s="44"/>
      <c r="E36" s="29"/>
      <c r="F36" s="29"/>
      <c r="G36" s="29"/>
      <c r="H36" s="29"/>
      <c r="I36" s="29"/>
      <c r="J36" s="29"/>
      <c r="K36" s="29">
        <v>4.2</v>
      </c>
      <c r="L36" s="29">
        <v>4.08</v>
      </c>
      <c r="M36" s="29">
        <v>3.87</v>
      </c>
      <c r="N36" s="29">
        <v>3.64</v>
      </c>
      <c r="O36" s="29">
        <v>3.6</v>
      </c>
      <c r="P36" s="29">
        <v>3.49</v>
      </c>
      <c r="Q36" s="29"/>
      <c r="R36" s="29"/>
      <c r="S36" s="29"/>
    </row>
    <row r="37" spans="1:19" x14ac:dyDescent="0.25">
      <c r="A37" s="2" t="s">
        <v>480</v>
      </c>
      <c r="B37" s="2" t="s">
        <v>474</v>
      </c>
      <c r="C37" s="44"/>
      <c r="D37" s="44"/>
      <c r="E37" s="29"/>
      <c r="F37" s="29"/>
      <c r="G37" s="29"/>
      <c r="H37" s="29"/>
      <c r="I37" s="29"/>
      <c r="J37" s="29"/>
      <c r="K37" s="29"/>
      <c r="L37" s="29">
        <v>4.12</v>
      </c>
      <c r="M37" s="29">
        <v>4.07</v>
      </c>
      <c r="N37" s="29">
        <v>3.92</v>
      </c>
      <c r="O37" s="29">
        <v>3.71</v>
      </c>
      <c r="P37" s="29">
        <v>3.58</v>
      </c>
      <c r="Q37" s="29">
        <v>3.3</v>
      </c>
      <c r="R37" s="29"/>
      <c r="S37" s="29"/>
    </row>
    <row r="38" spans="1:19" x14ac:dyDescent="0.25">
      <c r="A38" s="2" t="s">
        <v>480</v>
      </c>
      <c r="B38" s="2" t="s">
        <v>475</v>
      </c>
      <c r="C38" s="44"/>
      <c r="D38" s="44"/>
      <c r="E38" s="29"/>
      <c r="F38" s="29"/>
      <c r="G38" s="29"/>
      <c r="H38" s="29"/>
      <c r="I38" s="29"/>
      <c r="J38" s="29"/>
      <c r="K38" s="29"/>
      <c r="L38" s="29"/>
      <c r="M38" s="29">
        <v>3.95</v>
      </c>
      <c r="N38" s="29">
        <v>4.07</v>
      </c>
      <c r="O38" s="29">
        <v>4.01</v>
      </c>
      <c r="P38" s="29">
        <v>3.77</v>
      </c>
      <c r="Q38" s="29">
        <v>3.47</v>
      </c>
      <c r="R38" s="29">
        <v>3.24</v>
      </c>
      <c r="S38" s="29"/>
    </row>
    <row r="39" spans="1:19" x14ac:dyDescent="0.25">
      <c r="A39" s="2" t="s">
        <v>480</v>
      </c>
      <c r="B39" s="2" t="s">
        <v>476</v>
      </c>
      <c r="C39" s="44"/>
      <c r="D39" s="44"/>
      <c r="E39" s="29"/>
      <c r="F39" s="29"/>
      <c r="G39" s="29"/>
      <c r="H39" s="29"/>
      <c r="I39" s="29"/>
      <c r="J39" s="29"/>
      <c r="K39" s="29"/>
      <c r="L39" s="29"/>
      <c r="M39" s="29"/>
      <c r="N39" s="29">
        <v>3.99</v>
      </c>
      <c r="O39" s="29">
        <v>4.2</v>
      </c>
      <c r="P39" s="29">
        <v>4.68</v>
      </c>
      <c r="Q39" s="29">
        <v>3.89</v>
      </c>
      <c r="R39" s="29">
        <v>3.44</v>
      </c>
      <c r="S39" s="29">
        <v>3.32</v>
      </c>
    </row>
    <row r="40" spans="1:19" x14ac:dyDescent="0.25">
      <c r="A40" s="2" t="s">
        <v>480</v>
      </c>
      <c r="B40" s="2" t="s">
        <v>477</v>
      </c>
      <c r="C40" s="44"/>
      <c r="D40" s="44"/>
      <c r="E40" s="29"/>
      <c r="F40" s="29"/>
      <c r="G40" s="29"/>
      <c r="H40" s="29"/>
      <c r="I40" s="29"/>
      <c r="J40" s="29"/>
      <c r="K40" s="29"/>
      <c r="L40" s="29"/>
      <c r="M40" s="29"/>
      <c r="N40" s="29"/>
      <c r="O40" s="29">
        <v>4.2</v>
      </c>
      <c r="P40" s="29">
        <v>4.2</v>
      </c>
      <c r="Q40" s="29">
        <v>4.2300000000000004</v>
      </c>
      <c r="R40" s="29">
        <v>3.46</v>
      </c>
      <c r="S40" s="29">
        <v>3.35</v>
      </c>
    </row>
    <row r="41" spans="1:19" x14ac:dyDescent="0.25">
      <c r="A41" s="2" t="s">
        <v>480</v>
      </c>
      <c r="B41" s="2" t="s">
        <v>478</v>
      </c>
      <c r="C41" s="44"/>
      <c r="D41" s="44"/>
      <c r="E41" s="29"/>
      <c r="F41" s="29"/>
      <c r="G41" s="29"/>
      <c r="H41" s="29"/>
      <c r="I41" s="29"/>
      <c r="J41" s="29"/>
      <c r="K41" s="29"/>
      <c r="L41" s="29"/>
      <c r="M41" s="29"/>
      <c r="N41" s="29"/>
      <c r="O41" s="29"/>
      <c r="P41" s="29">
        <v>4.17</v>
      </c>
      <c r="Q41" s="29">
        <v>4.28</v>
      </c>
      <c r="R41" s="29">
        <v>3.91</v>
      </c>
      <c r="S41" s="29">
        <v>3.57</v>
      </c>
    </row>
    <row r="42" spans="1:19" x14ac:dyDescent="0.25">
      <c r="A42" s="2" t="s">
        <v>480</v>
      </c>
      <c r="B42" s="2" t="s">
        <v>156</v>
      </c>
      <c r="C42" s="44"/>
      <c r="D42" s="44"/>
      <c r="E42" s="29"/>
      <c r="F42" s="29"/>
      <c r="G42" s="29"/>
      <c r="H42" s="29"/>
      <c r="I42" s="29"/>
      <c r="J42" s="29"/>
      <c r="K42" s="29"/>
      <c r="L42" s="29"/>
      <c r="M42" s="29"/>
      <c r="N42" s="29"/>
      <c r="O42" s="29"/>
      <c r="P42" s="29"/>
      <c r="Q42" s="29">
        <v>4.28</v>
      </c>
      <c r="R42" s="29">
        <v>3.98</v>
      </c>
      <c r="S42" s="29">
        <v>3.94</v>
      </c>
    </row>
    <row r="43" spans="1:19" x14ac:dyDescent="0.25">
      <c r="A43" s="2" t="s">
        <v>480</v>
      </c>
      <c r="B43" s="2" t="s">
        <v>155</v>
      </c>
      <c r="C43" s="44"/>
      <c r="D43" s="44"/>
      <c r="E43" s="29"/>
      <c r="F43" s="29"/>
      <c r="G43" s="29"/>
      <c r="H43" s="29"/>
      <c r="I43" s="29"/>
      <c r="J43" s="29"/>
      <c r="K43" s="29"/>
      <c r="L43" s="29"/>
      <c r="M43" s="29"/>
      <c r="N43" s="29"/>
      <c r="O43" s="29"/>
      <c r="P43" s="29"/>
      <c r="Q43" s="29"/>
      <c r="R43" s="29">
        <v>3.97</v>
      </c>
      <c r="S43" s="29">
        <v>3.98</v>
      </c>
    </row>
    <row r="44" spans="1:19" x14ac:dyDescent="0.25">
      <c r="A44" s="2" t="s">
        <v>480</v>
      </c>
      <c r="B44" s="2" t="s">
        <v>479</v>
      </c>
      <c r="C44" s="44">
        <v>3.77</v>
      </c>
      <c r="D44" s="44">
        <v>3.81</v>
      </c>
      <c r="E44" s="29">
        <v>3.9</v>
      </c>
      <c r="F44" s="29">
        <v>3.85</v>
      </c>
      <c r="G44" s="29">
        <v>3.94</v>
      </c>
      <c r="H44" s="29">
        <v>4.01</v>
      </c>
      <c r="I44" s="29">
        <v>3.95</v>
      </c>
      <c r="J44" s="29">
        <v>4.0199999999999996</v>
      </c>
      <c r="K44" s="29">
        <v>4.2</v>
      </c>
      <c r="L44" s="29">
        <v>4.12</v>
      </c>
      <c r="M44" s="29">
        <v>3.95</v>
      </c>
      <c r="N44" s="29">
        <v>3.99</v>
      </c>
      <c r="O44" s="29">
        <v>4.2</v>
      </c>
      <c r="P44" s="29">
        <v>4.17</v>
      </c>
      <c r="Q44" s="29">
        <v>4.28</v>
      </c>
      <c r="R44" s="29">
        <v>3.97</v>
      </c>
      <c r="S44" s="29">
        <v>4.08</v>
      </c>
    </row>
    <row r="45" spans="1:19" x14ac:dyDescent="0.25">
      <c r="A45" s="2"/>
      <c r="B45" s="2"/>
      <c r="C45" s="34"/>
      <c r="D45" s="36"/>
    </row>
    <row r="46" spans="1:19" x14ac:dyDescent="0.25">
      <c r="A46" s="2"/>
      <c r="B46" s="2"/>
      <c r="C46" s="34"/>
      <c r="D46" s="36"/>
    </row>
    <row r="47" spans="1:19" x14ac:dyDescent="0.25">
      <c r="A47" s="2"/>
      <c r="B47" s="2"/>
      <c r="C47" s="34"/>
      <c r="D47" s="36"/>
    </row>
    <row r="48" spans="1:19" x14ac:dyDescent="0.25">
      <c r="A48" s="2"/>
      <c r="B48" s="2"/>
      <c r="C48" s="34"/>
      <c r="D48" s="36"/>
    </row>
    <row r="49" spans="1:4" x14ac:dyDescent="0.25">
      <c r="A49" s="2"/>
      <c r="B49" s="2"/>
      <c r="C49" s="34"/>
      <c r="D49" s="36"/>
    </row>
    <row r="50" spans="1:4" x14ac:dyDescent="0.25">
      <c r="A50" s="2"/>
      <c r="B50" s="2"/>
      <c r="C50" s="34"/>
      <c r="D50" s="36"/>
    </row>
    <row r="51" spans="1:4" x14ac:dyDescent="0.25">
      <c r="A51" s="2"/>
      <c r="B51" s="2"/>
      <c r="C51" s="34"/>
      <c r="D51" s="36"/>
    </row>
    <row r="52" spans="1:4" x14ac:dyDescent="0.25">
      <c r="A52" s="2"/>
      <c r="B52" s="2"/>
      <c r="C52" s="34"/>
      <c r="D52" s="36"/>
    </row>
    <row r="53" spans="1:4" x14ac:dyDescent="0.25">
      <c r="A53" s="2"/>
      <c r="B53" s="2"/>
      <c r="C53" s="34"/>
      <c r="D53" s="36"/>
    </row>
    <row r="54" spans="1:4" x14ac:dyDescent="0.25">
      <c r="A54" s="2"/>
      <c r="B54" s="2"/>
      <c r="C54" s="34"/>
      <c r="D54" s="36"/>
    </row>
    <row r="55" spans="1:4" x14ac:dyDescent="0.25">
      <c r="A55" s="2"/>
      <c r="B55" s="2"/>
      <c r="C55" s="34"/>
      <c r="D55" s="36"/>
    </row>
    <row r="56" spans="1:4" x14ac:dyDescent="0.25">
      <c r="A56" s="2"/>
      <c r="B56" s="2"/>
      <c r="C56" s="34"/>
      <c r="D56" s="36"/>
    </row>
    <row r="57" spans="1:4" x14ac:dyDescent="0.25">
      <c r="A57" s="2"/>
      <c r="B57" s="2"/>
      <c r="C57" s="34"/>
      <c r="D57" s="36"/>
    </row>
    <row r="58" spans="1:4" x14ac:dyDescent="0.25">
      <c r="A58" s="2"/>
      <c r="B58" s="2"/>
      <c r="C58" s="34"/>
      <c r="D58" s="36"/>
    </row>
    <row r="59" spans="1:4" x14ac:dyDescent="0.25">
      <c r="A59" s="2"/>
      <c r="B59" s="2"/>
      <c r="C59" s="34"/>
      <c r="D59" s="36"/>
    </row>
    <row r="60" spans="1:4" x14ac:dyDescent="0.25">
      <c r="A60" s="2"/>
      <c r="B60" s="2"/>
      <c r="C60" s="34"/>
      <c r="D60" s="36"/>
    </row>
    <row r="61" spans="1:4" x14ac:dyDescent="0.25">
      <c r="A61" s="2"/>
      <c r="B61" s="2"/>
      <c r="C61" s="34"/>
      <c r="D61" s="36"/>
    </row>
    <row r="62" spans="1:4" x14ac:dyDescent="0.25">
      <c r="A62" s="2"/>
      <c r="B62" s="2"/>
      <c r="C62" s="34"/>
      <c r="D62" s="36"/>
    </row>
    <row r="63" spans="1:4" x14ac:dyDescent="0.25">
      <c r="A63" s="2"/>
      <c r="B63" s="2"/>
      <c r="C63" s="34"/>
      <c r="D63" s="36"/>
    </row>
    <row r="64" spans="1:4" x14ac:dyDescent="0.25">
      <c r="A64" s="2"/>
      <c r="B64" s="2"/>
      <c r="C64" s="34"/>
      <c r="D64" s="36"/>
    </row>
    <row r="65" spans="1:4" x14ac:dyDescent="0.25">
      <c r="A65" s="2"/>
      <c r="B65" s="2"/>
      <c r="C65" s="34"/>
      <c r="D65" s="36"/>
    </row>
    <row r="66" spans="1:4" x14ac:dyDescent="0.25">
      <c r="A66" s="2"/>
      <c r="B66" s="2"/>
      <c r="C66" s="34"/>
      <c r="D66" s="36"/>
    </row>
    <row r="67" spans="1:4" x14ac:dyDescent="0.25">
      <c r="A67" s="2"/>
      <c r="B67" s="2"/>
      <c r="C67" s="34"/>
      <c r="D67" s="36"/>
    </row>
    <row r="68" spans="1:4" x14ac:dyDescent="0.25">
      <c r="A68" s="2"/>
      <c r="B68" s="2"/>
      <c r="C68" s="34"/>
      <c r="D68" s="36"/>
    </row>
    <row r="69" spans="1:4" x14ac:dyDescent="0.25">
      <c r="A69" s="2"/>
      <c r="B69" s="2"/>
      <c r="C69" s="34"/>
      <c r="D69" s="36"/>
    </row>
    <row r="70" spans="1:4" x14ac:dyDescent="0.25">
      <c r="A70" s="2"/>
      <c r="B70" s="2"/>
      <c r="C70" s="34"/>
      <c r="D70" s="36"/>
    </row>
    <row r="71" spans="1:4" x14ac:dyDescent="0.25">
      <c r="A71" s="2"/>
      <c r="B71" s="2"/>
      <c r="C71" s="34"/>
      <c r="D71" s="36"/>
    </row>
    <row r="72" spans="1:4" x14ac:dyDescent="0.25">
      <c r="A72" s="2"/>
      <c r="B72" s="2"/>
      <c r="C72" s="34"/>
      <c r="D72" s="36"/>
    </row>
    <row r="73" spans="1:4" x14ac:dyDescent="0.25">
      <c r="A73" s="2"/>
      <c r="B73" s="2"/>
      <c r="C73" s="34"/>
      <c r="D73" s="36"/>
    </row>
    <row r="74" spans="1:4" x14ac:dyDescent="0.25">
      <c r="A74" s="2"/>
      <c r="B74" s="2"/>
      <c r="C74" s="34"/>
      <c r="D74" s="36"/>
    </row>
    <row r="76" spans="1:4" x14ac:dyDescent="0.25">
      <c r="A76" s="3"/>
    </row>
  </sheetData>
  <hyperlinks>
    <hyperlink ref="A1" location="Contents!A1" display="Return to table of contents" xr:uid="{5A92DE91-8A38-4E0A-AEDF-1891CD9124A8}"/>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90950-0B1F-4817-898D-50B21CC355EB}">
  <dimension ref="A1:AG133"/>
  <sheetViews>
    <sheetView zoomScaleNormal="100" workbookViewId="0"/>
  </sheetViews>
  <sheetFormatPr defaultRowHeight="15" x14ac:dyDescent="0.25"/>
  <cols>
    <col min="1" max="1" width="28.5703125" customWidth="1"/>
    <col min="2" max="33" width="9.85546875" bestFit="1" customWidth="1"/>
  </cols>
  <sheetData>
    <row r="1" spans="1:33" x14ac:dyDescent="0.25">
      <c r="A1" s="31" t="s">
        <v>70</v>
      </c>
    </row>
    <row r="2" spans="1:33" x14ac:dyDescent="0.25">
      <c r="A2" s="1" t="s">
        <v>481</v>
      </c>
    </row>
    <row r="3" spans="1:33" x14ac:dyDescent="0.25">
      <c r="A3" s="1"/>
    </row>
    <row r="4" spans="1:33" x14ac:dyDescent="0.25">
      <c r="A4" s="49" t="s">
        <v>482</v>
      </c>
    </row>
    <row r="5" spans="1:33" x14ac:dyDescent="0.25">
      <c r="A5" s="50" t="s">
        <v>483</v>
      </c>
    </row>
    <row r="6" spans="1:33" x14ac:dyDescent="0.25">
      <c r="A6" s="50" t="s">
        <v>484</v>
      </c>
    </row>
    <row r="7" spans="1:33" x14ac:dyDescent="0.25">
      <c r="A7" s="50"/>
    </row>
    <row r="8" spans="1:33" x14ac:dyDescent="0.25">
      <c r="A8" s="4" t="s">
        <v>485</v>
      </c>
      <c r="B8" s="4" t="s">
        <v>85</v>
      </c>
      <c r="C8" s="35" t="s">
        <v>86</v>
      </c>
      <c r="D8" s="35" t="s">
        <v>87</v>
      </c>
      <c r="E8" s="35" t="s">
        <v>88</v>
      </c>
      <c r="F8" s="35" t="s">
        <v>89</v>
      </c>
      <c r="G8" s="35" t="s">
        <v>90</v>
      </c>
      <c r="H8" s="35" t="s">
        <v>91</v>
      </c>
      <c r="I8" s="35" t="s">
        <v>92</v>
      </c>
      <c r="J8" s="35" t="s">
        <v>93</v>
      </c>
      <c r="K8" s="35" t="s">
        <v>94</v>
      </c>
      <c r="L8" s="35" t="s">
        <v>95</v>
      </c>
      <c r="M8" s="35" t="s">
        <v>96</v>
      </c>
      <c r="N8" s="35" t="s">
        <v>97</v>
      </c>
      <c r="O8" s="35" t="s">
        <v>98</v>
      </c>
      <c r="P8" s="35" t="s">
        <v>99</v>
      </c>
      <c r="Q8" s="35" t="s">
        <v>100</v>
      </c>
      <c r="R8" s="35" t="s">
        <v>101</v>
      </c>
      <c r="S8" s="35" t="s">
        <v>102</v>
      </c>
      <c r="T8" s="35" t="s">
        <v>103</v>
      </c>
      <c r="U8" s="35" t="s">
        <v>104</v>
      </c>
      <c r="V8" s="35" t="s">
        <v>105</v>
      </c>
      <c r="W8" s="35" t="s">
        <v>106</v>
      </c>
      <c r="X8" s="35" t="s">
        <v>107</v>
      </c>
      <c r="Y8" s="35" t="s">
        <v>108</v>
      </c>
      <c r="Z8" s="35" t="s">
        <v>109</v>
      </c>
      <c r="AA8" s="35" t="s">
        <v>110</v>
      </c>
      <c r="AB8" s="35" t="s">
        <v>111</v>
      </c>
      <c r="AC8" s="35" t="s">
        <v>112</v>
      </c>
      <c r="AD8" s="35" t="s">
        <v>113</v>
      </c>
      <c r="AE8" s="35" t="s">
        <v>114</v>
      </c>
      <c r="AF8" s="35" t="s">
        <v>115</v>
      </c>
      <c r="AG8" s="35" t="s">
        <v>116</v>
      </c>
    </row>
    <row r="9" spans="1:33" x14ac:dyDescent="0.25">
      <c r="A9" t="s">
        <v>486</v>
      </c>
      <c r="B9" s="29"/>
      <c r="C9" s="29"/>
      <c r="D9" s="29"/>
      <c r="E9" s="29"/>
      <c r="F9" s="29"/>
      <c r="G9" s="29"/>
      <c r="H9" s="29"/>
      <c r="I9" s="29"/>
      <c r="J9" s="29"/>
      <c r="K9" s="29"/>
      <c r="L9" s="29">
        <v>8.9</v>
      </c>
      <c r="M9" s="29">
        <v>7.75</v>
      </c>
      <c r="N9" s="29">
        <v>9.25</v>
      </c>
      <c r="O9" s="29">
        <v>4.25</v>
      </c>
      <c r="P9" s="29">
        <v>4.25</v>
      </c>
      <c r="Q9" s="29">
        <v>5.25</v>
      </c>
      <c r="R9" s="29"/>
      <c r="S9" s="29"/>
      <c r="T9" s="29"/>
      <c r="U9" s="29"/>
      <c r="V9" s="29"/>
      <c r="W9" s="29"/>
      <c r="X9" s="29"/>
      <c r="Y9" s="29"/>
      <c r="Z9" s="29"/>
      <c r="AA9" s="29"/>
      <c r="AB9" s="29"/>
      <c r="AC9" s="29"/>
      <c r="AD9" s="29"/>
      <c r="AE9" s="29"/>
      <c r="AF9" s="29"/>
      <c r="AG9" s="29"/>
    </row>
    <row r="10" spans="1:33" x14ac:dyDescent="0.25">
      <c r="A10" t="s">
        <v>487</v>
      </c>
      <c r="B10" s="29"/>
      <c r="C10" s="29"/>
      <c r="D10" s="29"/>
      <c r="E10" s="29"/>
      <c r="F10" s="29"/>
      <c r="G10" s="29"/>
      <c r="H10" s="29"/>
      <c r="I10" s="29"/>
      <c r="J10" s="29"/>
      <c r="K10" s="29"/>
      <c r="L10" s="29"/>
      <c r="M10" s="29">
        <v>8.4</v>
      </c>
      <c r="N10" s="29">
        <v>5.75</v>
      </c>
      <c r="O10" s="29">
        <v>-1.5</v>
      </c>
      <c r="P10" s="29">
        <v>3.75</v>
      </c>
      <c r="Q10" s="29">
        <v>6.25</v>
      </c>
      <c r="R10" s="29">
        <v>6.75</v>
      </c>
      <c r="S10" s="29"/>
      <c r="T10" s="29"/>
      <c r="U10" s="29"/>
      <c r="V10" s="29"/>
      <c r="W10" s="29"/>
      <c r="X10" s="29"/>
      <c r="Y10" s="29"/>
      <c r="Z10" s="29"/>
      <c r="AA10" s="29"/>
      <c r="AB10" s="29"/>
      <c r="AC10" s="29"/>
      <c r="AD10" s="29"/>
      <c r="AE10" s="29"/>
      <c r="AF10" s="29"/>
      <c r="AG10" s="29"/>
    </row>
    <row r="11" spans="1:33" x14ac:dyDescent="0.25">
      <c r="A11" t="s">
        <v>488</v>
      </c>
      <c r="B11" s="29"/>
      <c r="C11" s="29"/>
      <c r="D11" s="29"/>
      <c r="E11" s="29"/>
      <c r="F11" s="29"/>
      <c r="G11" s="29"/>
      <c r="H11" s="29"/>
      <c r="I11" s="29"/>
      <c r="J11" s="29"/>
      <c r="K11" s="29"/>
      <c r="L11" s="29"/>
      <c r="M11" s="29"/>
      <c r="N11" s="29">
        <v>6.9</v>
      </c>
      <c r="O11" s="29">
        <v>2.75</v>
      </c>
      <c r="P11" s="29">
        <v>8.5</v>
      </c>
      <c r="Q11" s="29">
        <v>5.75</v>
      </c>
      <c r="R11" s="29">
        <v>5.5</v>
      </c>
      <c r="S11" s="29">
        <v>5.5</v>
      </c>
      <c r="T11" s="29"/>
      <c r="U11" s="29"/>
      <c r="V11" s="29"/>
      <c r="W11" s="29"/>
      <c r="X11" s="29"/>
      <c r="Y11" s="29"/>
      <c r="Z11" s="29"/>
      <c r="AA11" s="29"/>
      <c r="AB11" s="29"/>
      <c r="AC11" s="29"/>
      <c r="AD11" s="29"/>
      <c r="AE11" s="29"/>
      <c r="AF11" s="29"/>
      <c r="AG11" s="29"/>
    </row>
    <row r="12" spans="1:33" x14ac:dyDescent="0.25">
      <c r="A12" t="s">
        <v>489</v>
      </c>
      <c r="B12" s="29"/>
      <c r="C12" s="29"/>
      <c r="D12" s="29"/>
      <c r="E12" s="29"/>
      <c r="F12" s="29"/>
      <c r="G12" s="29"/>
      <c r="H12" s="29"/>
      <c r="I12" s="29"/>
      <c r="J12" s="29"/>
      <c r="K12" s="29"/>
      <c r="L12" s="29"/>
      <c r="M12" s="29"/>
      <c r="N12" s="29"/>
      <c r="O12" s="29">
        <v>3.4</v>
      </c>
      <c r="P12" s="29">
        <v>8</v>
      </c>
      <c r="Q12" s="29">
        <v>6.25</v>
      </c>
      <c r="R12" s="29">
        <v>5.75</v>
      </c>
      <c r="S12" s="29">
        <v>5.25</v>
      </c>
      <c r="T12" s="29">
        <v>5.25</v>
      </c>
      <c r="U12" s="29"/>
      <c r="V12" s="29"/>
      <c r="W12" s="29"/>
      <c r="X12" s="29"/>
      <c r="Y12" s="29"/>
      <c r="Z12" s="29"/>
      <c r="AA12" s="29"/>
      <c r="AB12" s="29"/>
      <c r="AC12" s="29"/>
      <c r="AD12" s="29"/>
      <c r="AE12" s="29"/>
      <c r="AF12" s="29"/>
      <c r="AG12" s="29"/>
    </row>
    <row r="13" spans="1:33" x14ac:dyDescent="0.25">
      <c r="A13" t="s">
        <v>490</v>
      </c>
      <c r="B13" s="29"/>
      <c r="C13" s="29"/>
      <c r="D13" s="29"/>
      <c r="E13" s="29"/>
      <c r="F13" s="29"/>
      <c r="G13" s="29"/>
      <c r="H13" s="29"/>
      <c r="I13" s="29"/>
      <c r="J13" s="29"/>
      <c r="K13" s="29"/>
      <c r="L13" s="29"/>
      <c r="M13" s="29"/>
      <c r="N13" s="29"/>
      <c r="O13" s="29"/>
      <c r="P13" s="29">
        <v>8.8000000000000007</v>
      </c>
      <c r="Q13" s="29">
        <v>5.5</v>
      </c>
      <c r="R13" s="29">
        <v>5</v>
      </c>
      <c r="S13" s="29">
        <v>5.25</v>
      </c>
      <c r="T13" s="29">
        <v>5.25</v>
      </c>
      <c r="U13" s="29">
        <v>5.25</v>
      </c>
      <c r="V13" s="29"/>
      <c r="W13" s="29"/>
      <c r="X13" s="29"/>
      <c r="Y13" s="29"/>
      <c r="Z13" s="29"/>
      <c r="AA13" s="29"/>
      <c r="AB13" s="29"/>
      <c r="AC13" s="29"/>
      <c r="AD13" s="29"/>
      <c r="AE13" s="29"/>
      <c r="AF13" s="29"/>
      <c r="AG13" s="29"/>
    </row>
    <row r="14" spans="1:33" x14ac:dyDescent="0.25">
      <c r="A14" t="s">
        <v>491</v>
      </c>
      <c r="B14" s="29"/>
      <c r="C14" s="29"/>
      <c r="D14" s="29"/>
      <c r="E14" s="29"/>
      <c r="F14" s="29"/>
      <c r="G14" s="29"/>
      <c r="H14" s="29"/>
      <c r="I14" s="29"/>
      <c r="J14" s="29"/>
      <c r="K14" s="29"/>
      <c r="L14" s="29"/>
      <c r="M14" s="29"/>
      <c r="N14" s="29"/>
      <c r="O14" s="29"/>
      <c r="P14" s="29"/>
      <c r="Q14" s="29">
        <v>5.8</v>
      </c>
      <c r="R14" s="29">
        <v>3.25</v>
      </c>
      <c r="S14" s="29">
        <v>5</v>
      </c>
      <c r="T14" s="29">
        <v>5</v>
      </c>
      <c r="U14" s="29">
        <v>5.25</v>
      </c>
      <c r="V14" s="29">
        <v>5.25</v>
      </c>
      <c r="W14" s="29"/>
      <c r="X14" s="29"/>
      <c r="Y14" s="29"/>
      <c r="Z14" s="29"/>
      <c r="AA14" s="29"/>
      <c r="AB14" s="29"/>
      <c r="AC14" s="29"/>
      <c r="AD14" s="29"/>
      <c r="AE14" s="29"/>
      <c r="AF14" s="29"/>
      <c r="AG14" s="29"/>
    </row>
    <row r="15" spans="1:33" x14ac:dyDescent="0.25">
      <c r="A15" t="s">
        <v>492</v>
      </c>
      <c r="B15" s="29"/>
      <c r="C15" s="29"/>
      <c r="D15" s="29"/>
      <c r="E15" s="29"/>
      <c r="F15" s="29"/>
      <c r="G15" s="29"/>
      <c r="H15" s="29"/>
      <c r="I15" s="29"/>
      <c r="J15" s="29"/>
      <c r="K15" s="29"/>
      <c r="L15" s="29"/>
      <c r="M15" s="29"/>
      <c r="N15" s="29"/>
      <c r="O15" s="29"/>
      <c r="P15" s="29"/>
      <c r="Q15" s="29"/>
      <c r="R15" s="29">
        <v>2.4</v>
      </c>
      <c r="S15" s="29">
        <v>4</v>
      </c>
      <c r="T15" s="29">
        <v>3</v>
      </c>
      <c r="U15" s="29">
        <v>4.75</v>
      </c>
      <c r="V15" s="29">
        <v>5</v>
      </c>
      <c r="W15" s="29">
        <v>5</v>
      </c>
      <c r="X15" s="29"/>
      <c r="Y15" s="29"/>
      <c r="Z15" s="29"/>
      <c r="AA15" s="29"/>
      <c r="AB15" s="29"/>
      <c r="AC15" s="29"/>
      <c r="AD15" s="29"/>
      <c r="AE15" s="29"/>
      <c r="AF15" s="29"/>
      <c r="AG15" s="29"/>
    </row>
    <row r="16" spans="1:33" x14ac:dyDescent="0.25">
      <c r="A16" t="s">
        <v>493</v>
      </c>
      <c r="B16" s="29"/>
      <c r="C16" s="29"/>
      <c r="D16" s="29"/>
      <c r="E16" s="29"/>
      <c r="F16" s="29"/>
      <c r="G16" s="29"/>
      <c r="H16" s="29"/>
      <c r="I16" s="29"/>
      <c r="J16" s="29"/>
      <c r="K16" s="29"/>
      <c r="L16" s="29"/>
      <c r="M16" s="29"/>
      <c r="N16" s="29"/>
      <c r="O16" s="29"/>
      <c r="P16" s="29"/>
      <c r="Q16" s="29"/>
      <c r="R16" s="29"/>
      <c r="S16" s="29">
        <v>4</v>
      </c>
      <c r="T16" s="29">
        <v>1.5</v>
      </c>
      <c r="U16" s="29">
        <v>3.25</v>
      </c>
      <c r="V16" s="29">
        <v>5.5</v>
      </c>
      <c r="W16" s="29">
        <v>5.25</v>
      </c>
      <c r="X16" s="29">
        <v>5.5</v>
      </c>
      <c r="Y16" s="29"/>
      <c r="Z16" s="29"/>
      <c r="AA16" s="29"/>
      <c r="AB16" s="29"/>
      <c r="AC16" s="29"/>
      <c r="AD16" s="29"/>
      <c r="AE16" s="29"/>
      <c r="AF16" s="29"/>
      <c r="AG16" s="29"/>
    </row>
    <row r="17" spans="1:33" x14ac:dyDescent="0.25">
      <c r="A17" t="s">
        <v>494</v>
      </c>
      <c r="B17" s="29"/>
      <c r="C17" s="29"/>
      <c r="D17" s="29"/>
      <c r="E17" s="29"/>
      <c r="F17" s="29"/>
      <c r="G17" s="29"/>
      <c r="H17" s="29"/>
      <c r="I17" s="29"/>
      <c r="J17" s="29"/>
      <c r="K17" s="29"/>
      <c r="L17" s="29"/>
      <c r="M17" s="29"/>
      <c r="N17" s="29"/>
      <c r="O17" s="29"/>
      <c r="P17" s="29"/>
      <c r="Q17" s="29"/>
      <c r="R17" s="29"/>
      <c r="S17" s="29"/>
      <c r="T17" s="29">
        <v>1.5</v>
      </c>
      <c r="U17" s="29">
        <v>2.5</v>
      </c>
      <c r="V17" s="29">
        <v>4.25</v>
      </c>
      <c r="W17" s="29">
        <v>5</v>
      </c>
      <c r="X17" s="29">
        <v>5</v>
      </c>
      <c r="Y17" s="29">
        <v>5</v>
      </c>
      <c r="Z17" s="29"/>
      <c r="AA17" s="29"/>
      <c r="AB17" s="29"/>
      <c r="AC17" s="29"/>
      <c r="AD17" s="29"/>
      <c r="AE17" s="29"/>
      <c r="AF17" s="29"/>
      <c r="AG17" s="29"/>
    </row>
    <row r="18" spans="1:33" x14ac:dyDescent="0.25">
      <c r="A18" t="s">
        <v>495</v>
      </c>
      <c r="B18" s="29"/>
      <c r="C18" s="29"/>
      <c r="D18" s="29"/>
      <c r="E18" s="29"/>
      <c r="F18" s="29"/>
      <c r="G18" s="29"/>
      <c r="H18" s="29"/>
      <c r="I18" s="29"/>
      <c r="J18" s="29"/>
      <c r="K18" s="29"/>
      <c r="L18" s="29"/>
      <c r="M18" s="29"/>
      <c r="N18" s="29"/>
      <c r="O18" s="29"/>
      <c r="P18" s="29"/>
      <c r="Q18" s="29"/>
      <c r="R18" s="29"/>
      <c r="S18" s="29"/>
      <c r="T18" s="29"/>
      <c r="U18" s="29">
        <v>2.1</v>
      </c>
      <c r="V18" s="29">
        <v>6</v>
      </c>
      <c r="W18" s="29">
        <v>4</v>
      </c>
      <c r="X18" s="29">
        <v>4</v>
      </c>
      <c r="Y18" s="29">
        <v>4.5</v>
      </c>
      <c r="Z18" s="29">
        <v>4.75</v>
      </c>
      <c r="AA18" s="29"/>
      <c r="AB18" s="29"/>
      <c r="AC18" s="29"/>
      <c r="AD18" s="29"/>
      <c r="AE18" s="29"/>
      <c r="AF18" s="29"/>
      <c r="AG18" s="29"/>
    </row>
    <row r="19" spans="1:33" x14ac:dyDescent="0.25">
      <c r="A19" t="s">
        <v>496</v>
      </c>
      <c r="B19" s="29"/>
      <c r="C19" s="29"/>
      <c r="D19" s="29"/>
      <c r="E19" s="29"/>
      <c r="F19" s="29"/>
      <c r="G19" s="29"/>
      <c r="H19" s="29"/>
      <c r="I19" s="29"/>
      <c r="J19" s="29"/>
      <c r="K19" s="29"/>
      <c r="L19" s="29"/>
      <c r="M19" s="29"/>
      <c r="N19" s="29"/>
      <c r="O19" s="29"/>
      <c r="P19" s="29"/>
      <c r="Q19" s="29"/>
      <c r="R19" s="29"/>
      <c r="S19" s="29"/>
      <c r="T19" s="29"/>
      <c r="U19" s="29"/>
      <c r="V19" s="29">
        <v>6.1</v>
      </c>
      <c r="W19" s="29">
        <v>4.25</v>
      </c>
      <c r="X19" s="29">
        <v>3.75</v>
      </c>
      <c r="Y19" s="29">
        <v>4.75</v>
      </c>
      <c r="Z19" s="29">
        <v>4.5</v>
      </c>
      <c r="AA19" s="29">
        <v>4.5</v>
      </c>
      <c r="AB19" s="29"/>
      <c r="AC19" s="29"/>
      <c r="AD19" s="29"/>
      <c r="AE19" s="29"/>
      <c r="AF19" s="29"/>
      <c r="AG19" s="29"/>
    </row>
    <row r="20" spans="1:33" x14ac:dyDescent="0.25">
      <c r="A20" t="s">
        <v>497</v>
      </c>
      <c r="B20" s="29"/>
      <c r="C20" s="29"/>
      <c r="D20" s="29"/>
      <c r="E20" s="29"/>
      <c r="F20" s="29"/>
      <c r="G20" s="29"/>
      <c r="H20" s="29"/>
      <c r="I20" s="29"/>
      <c r="J20" s="29"/>
      <c r="K20" s="29"/>
      <c r="L20" s="29"/>
      <c r="M20" s="29"/>
      <c r="N20" s="29"/>
      <c r="O20" s="29"/>
      <c r="P20" s="29"/>
      <c r="Q20" s="29"/>
      <c r="R20" s="29"/>
      <c r="S20" s="29"/>
      <c r="T20" s="29"/>
      <c r="U20" s="29"/>
      <c r="V20" s="29"/>
      <c r="W20" s="29">
        <v>4.8</v>
      </c>
      <c r="X20" s="29">
        <v>5</v>
      </c>
      <c r="Y20" s="29">
        <v>3.25</v>
      </c>
      <c r="Z20" s="29">
        <v>3.75</v>
      </c>
      <c r="AA20" s="29">
        <v>4.5</v>
      </c>
      <c r="AB20" s="29">
        <v>4.5</v>
      </c>
      <c r="AC20" s="29"/>
      <c r="AD20" s="29"/>
      <c r="AE20" s="29"/>
      <c r="AF20" s="29"/>
      <c r="AG20" s="29"/>
    </row>
    <row r="21" spans="1:33" x14ac:dyDescent="0.25">
      <c r="A21" t="s">
        <v>498</v>
      </c>
      <c r="B21" s="29"/>
      <c r="C21" s="29"/>
      <c r="D21" s="29"/>
      <c r="E21" s="29"/>
      <c r="F21" s="29"/>
      <c r="G21" s="29"/>
      <c r="H21" s="29"/>
      <c r="I21" s="29"/>
      <c r="J21" s="29"/>
      <c r="K21" s="29"/>
      <c r="L21" s="29"/>
      <c r="M21" s="29"/>
      <c r="N21" s="29"/>
      <c r="O21" s="29"/>
      <c r="P21" s="29"/>
      <c r="Q21" s="29"/>
      <c r="R21" s="29"/>
      <c r="S21" s="29"/>
      <c r="T21" s="29"/>
      <c r="U21" s="29"/>
      <c r="V21" s="29"/>
      <c r="W21" s="29"/>
      <c r="X21" s="29">
        <v>5.6</v>
      </c>
      <c r="Y21" s="29">
        <v>1.7</v>
      </c>
      <c r="Z21" s="29">
        <v>-1.75</v>
      </c>
      <c r="AA21" s="29">
        <v>3.25</v>
      </c>
      <c r="AB21" s="29">
        <v>4.5</v>
      </c>
      <c r="AC21" s="29">
        <v>5</v>
      </c>
      <c r="AD21" s="29"/>
      <c r="AE21" s="29"/>
      <c r="AF21" s="29"/>
      <c r="AG21" s="29"/>
    </row>
    <row r="22" spans="1:33" x14ac:dyDescent="0.25">
      <c r="A22" t="s">
        <v>499</v>
      </c>
      <c r="B22" s="29"/>
      <c r="C22" s="29"/>
      <c r="D22" s="29"/>
      <c r="E22" s="29"/>
      <c r="F22" s="29"/>
      <c r="G22" s="29"/>
      <c r="H22" s="29"/>
      <c r="I22" s="29"/>
      <c r="J22" s="29"/>
      <c r="K22" s="29"/>
      <c r="L22" s="29"/>
      <c r="M22" s="29"/>
      <c r="N22" s="29"/>
      <c r="O22" s="29"/>
      <c r="P22" s="29"/>
      <c r="Q22" s="29"/>
      <c r="R22" s="29"/>
      <c r="S22" s="29"/>
      <c r="T22" s="29"/>
      <c r="U22" s="29"/>
      <c r="V22" s="29"/>
      <c r="W22" s="29"/>
      <c r="X22" s="29"/>
      <c r="Y22" s="29">
        <v>1.8</v>
      </c>
      <c r="Z22" s="29">
        <v>3.75</v>
      </c>
      <c r="AA22" s="29">
        <v>3.5</v>
      </c>
      <c r="AB22" s="29">
        <v>2</v>
      </c>
      <c r="AC22" s="29">
        <v>4.75</v>
      </c>
      <c r="AD22" s="29">
        <v>5</v>
      </c>
      <c r="AE22" s="29"/>
      <c r="AF22" s="29"/>
      <c r="AG22" s="29"/>
    </row>
    <row r="23" spans="1:33" x14ac:dyDescent="0.25">
      <c r="A23" t="s">
        <v>500</v>
      </c>
      <c r="B23" s="29"/>
      <c r="C23" s="29"/>
      <c r="D23" s="29"/>
      <c r="E23" s="29"/>
      <c r="F23" s="29"/>
      <c r="G23" s="29"/>
      <c r="H23" s="29"/>
      <c r="I23" s="29"/>
      <c r="J23" s="29"/>
      <c r="K23" s="29"/>
      <c r="L23" s="29"/>
      <c r="M23" s="29"/>
      <c r="N23" s="29"/>
      <c r="O23" s="29"/>
      <c r="P23" s="29"/>
      <c r="Q23" s="29"/>
      <c r="R23" s="29"/>
      <c r="S23" s="29"/>
      <c r="T23" s="29"/>
      <c r="U23" s="29"/>
      <c r="V23" s="29"/>
      <c r="W23" s="29"/>
      <c r="X23" s="29"/>
      <c r="Y23" s="29"/>
      <c r="Z23" s="29">
        <v>4.4000000000000004</v>
      </c>
      <c r="AA23" s="29">
        <v>11</v>
      </c>
      <c r="AB23" s="29">
        <v>8</v>
      </c>
      <c r="AC23" s="29">
        <v>-1</v>
      </c>
      <c r="AD23" s="29">
        <v>4.25</v>
      </c>
      <c r="AE23" s="29">
        <v>5</v>
      </c>
      <c r="AF23" s="29"/>
      <c r="AG23" s="29"/>
    </row>
    <row r="24" spans="1:33" x14ac:dyDescent="0.25">
      <c r="A24" t="s">
        <v>156</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v>11</v>
      </c>
      <c r="AB24" s="29">
        <v>10.25</v>
      </c>
      <c r="AC24" s="29">
        <v>1.25</v>
      </c>
      <c r="AD24" s="29">
        <v>2.5</v>
      </c>
      <c r="AE24" s="29">
        <v>5.25</v>
      </c>
      <c r="AF24" s="29">
        <v>5.25</v>
      </c>
      <c r="AG24" s="29"/>
    </row>
    <row r="25" spans="1:33" x14ac:dyDescent="0.25">
      <c r="A25" t="s">
        <v>155</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v>9.8800000000000008</v>
      </c>
      <c r="AC25" s="29">
        <v>4.72</v>
      </c>
      <c r="AD25" s="29">
        <v>2.7</v>
      </c>
      <c r="AE25" s="29">
        <v>4.04</v>
      </c>
      <c r="AF25" s="29">
        <v>5.36</v>
      </c>
      <c r="AG25" s="29">
        <v>5.28</v>
      </c>
    </row>
    <row r="26" spans="1:33" x14ac:dyDescent="0.25">
      <c r="A26" t="s">
        <v>479</v>
      </c>
      <c r="B26" s="29">
        <v>5.24</v>
      </c>
      <c r="C26" s="29">
        <v>5.85</v>
      </c>
      <c r="D26" s="29">
        <v>5.53</v>
      </c>
      <c r="E26" s="29">
        <v>6.57</v>
      </c>
      <c r="F26" s="29">
        <v>6.75</v>
      </c>
      <c r="G26" s="29">
        <v>6.93</v>
      </c>
      <c r="H26" s="29">
        <v>6.17</v>
      </c>
      <c r="I26" s="29">
        <v>7.59</v>
      </c>
      <c r="J26" s="29">
        <v>7.1</v>
      </c>
      <c r="K26" s="29">
        <v>8.01</v>
      </c>
      <c r="L26" s="29">
        <v>8.9499999999999993</v>
      </c>
      <c r="M26" s="29">
        <v>8.32</v>
      </c>
      <c r="N26" s="29">
        <v>6.94</v>
      </c>
      <c r="O26" s="29">
        <v>3.4</v>
      </c>
      <c r="P26" s="29">
        <v>8.76</v>
      </c>
      <c r="Q26" s="29">
        <v>5.79</v>
      </c>
      <c r="R26" s="29">
        <v>2.44</v>
      </c>
      <c r="S26" s="29">
        <v>4.05</v>
      </c>
      <c r="T26" s="29">
        <v>1.57</v>
      </c>
      <c r="U26" s="29">
        <v>2.11</v>
      </c>
      <c r="V26" s="29">
        <v>6.05</v>
      </c>
      <c r="W26" s="29">
        <v>4.84</v>
      </c>
      <c r="X26" s="29">
        <v>5.72</v>
      </c>
      <c r="Y26" s="29">
        <v>1.77</v>
      </c>
      <c r="Z26" s="29">
        <v>5.26</v>
      </c>
      <c r="AA26" s="29">
        <v>11.7</v>
      </c>
      <c r="AB26" s="29">
        <v>9.8800000000000008</v>
      </c>
      <c r="AC26" s="29"/>
      <c r="AD26" s="29"/>
      <c r="AE26" s="29"/>
      <c r="AF26" s="29"/>
      <c r="AG26" s="29"/>
    </row>
    <row r="27" spans="1:33" x14ac:dyDescent="0.25">
      <c r="B27" s="37"/>
      <c r="C27" s="5"/>
    </row>
    <row r="28" spans="1:33" x14ac:dyDescent="0.25">
      <c r="B28" s="37"/>
      <c r="C28" s="5"/>
    </row>
    <row r="29" spans="1:33" x14ac:dyDescent="0.25">
      <c r="B29" s="37"/>
      <c r="C29" s="5"/>
    </row>
    <row r="30" spans="1:33" x14ac:dyDescent="0.25">
      <c r="B30" s="37"/>
      <c r="C30" s="5"/>
    </row>
    <row r="31" spans="1:33" x14ac:dyDescent="0.25">
      <c r="B31" s="37"/>
      <c r="C31" s="5"/>
    </row>
    <row r="32" spans="1:33" x14ac:dyDescent="0.25">
      <c r="B32" s="37"/>
      <c r="C32" s="5"/>
    </row>
    <row r="33" spans="2:3" x14ac:dyDescent="0.25">
      <c r="B33" s="37"/>
      <c r="C33" s="5"/>
    </row>
    <row r="34" spans="2:3" x14ac:dyDescent="0.25">
      <c r="B34" s="37"/>
      <c r="C34" s="5"/>
    </row>
    <row r="35" spans="2:3" x14ac:dyDescent="0.25">
      <c r="B35" s="37"/>
      <c r="C35" s="5"/>
    </row>
    <row r="36" spans="2:3" x14ac:dyDescent="0.25">
      <c r="B36" s="37"/>
      <c r="C36" s="5"/>
    </row>
    <row r="37" spans="2:3" x14ac:dyDescent="0.25">
      <c r="B37" s="37"/>
      <c r="C37" s="5"/>
    </row>
    <row r="38" spans="2:3" x14ac:dyDescent="0.25">
      <c r="B38" s="37"/>
      <c r="C38" s="5"/>
    </row>
    <row r="39" spans="2:3" x14ac:dyDescent="0.25">
      <c r="B39" s="37"/>
      <c r="C39" s="5"/>
    </row>
    <row r="40" spans="2:3" x14ac:dyDescent="0.25">
      <c r="B40" s="37"/>
      <c r="C40" s="5"/>
    </row>
    <row r="41" spans="2:3" x14ac:dyDescent="0.25">
      <c r="B41" s="37"/>
      <c r="C41" s="5"/>
    </row>
    <row r="42" spans="2:3" x14ac:dyDescent="0.25">
      <c r="B42" s="37"/>
      <c r="C42" s="5"/>
    </row>
    <row r="43" spans="2:3" x14ac:dyDescent="0.25">
      <c r="B43" s="37"/>
      <c r="C43" s="5"/>
    </row>
    <row r="44" spans="2:3" x14ac:dyDescent="0.25">
      <c r="B44" s="37"/>
      <c r="C44" s="5"/>
    </row>
    <row r="45" spans="2:3" x14ac:dyDescent="0.25">
      <c r="B45" s="37"/>
      <c r="C45" s="5"/>
    </row>
    <row r="46" spans="2:3" x14ac:dyDescent="0.25">
      <c r="B46" s="37"/>
      <c r="C46" s="5"/>
    </row>
    <row r="47" spans="2:3" x14ac:dyDescent="0.25">
      <c r="B47" s="37"/>
      <c r="C47" s="5"/>
    </row>
    <row r="48" spans="2:3" x14ac:dyDescent="0.25">
      <c r="B48" s="37"/>
      <c r="C48" s="5"/>
    </row>
    <row r="49" spans="2:3" x14ac:dyDescent="0.25">
      <c r="B49" s="37"/>
      <c r="C49" s="5"/>
    </row>
    <row r="50" spans="2:3" x14ac:dyDescent="0.25">
      <c r="B50" s="37"/>
      <c r="C50" s="5"/>
    </row>
    <row r="51" spans="2:3" x14ac:dyDescent="0.25">
      <c r="B51" s="37"/>
      <c r="C51" s="5"/>
    </row>
    <row r="52" spans="2:3" x14ac:dyDescent="0.25">
      <c r="B52" s="37"/>
      <c r="C52" s="5"/>
    </row>
    <row r="53" spans="2:3" x14ac:dyDescent="0.25">
      <c r="B53" s="37"/>
      <c r="C53" s="5"/>
    </row>
    <row r="54" spans="2:3" x14ac:dyDescent="0.25">
      <c r="B54" s="37"/>
      <c r="C54" s="5"/>
    </row>
    <row r="55" spans="2:3" x14ac:dyDescent="0.25">
      <c r="B55" s="37"/>
      <c r="C55" s="5"/>
    </row>
    <row r="56" spans="2:3" x14ac:dyDescent="0.25">
      <c r="B56" s="37"/>
      <c r="C56" s="5"/>
    </row>
    <row r="57" spans="2:3" x14ac:dyDescent="0.25">
      <c r="B57" s="37"/>
      <c r="C57" s="5"/>
    </row>
    <row r="58" spans="2:3" x14ac:dyDescent="0.25">
      <c r="B58" s="37"/>
      <c r="C58" s="5"/>
    </row>
    <row r="59" spans="2:3" x14ac:dyDescent="0.25">
      <c r="B59" s="37"/>
      <c r="C59" s="5"/>
    </row>
    <row r="60" spans="2:3" x14ac:dyDescent="0.25">
      <c r="B60" s="37"/>
      <c r="C60" s="5"/>
    </row>
    <row r="61" spans="2:3" x14ac:dyDescent="0.25">
      <c r="B61" s="37"/>
      <c r="C61" s="5"/>
    </row>
    <row r="62" spans="2:3" x14ac:dyDescent="0.25">
      <c r="B62" s="37"/>
      <c r="C62" s="5"/>
    </row>
    <row r="63" spans="2:3" x14ac:dyDescent="0.25">
      <c r="B63" s="37"/>
      <c r="C63" s="5"/>
    </row>
    <row r="64" spans="2:3" x14ac:dyDescent="0.25">
      <c r="B64" s="37"/>
      <c r="C64" s="5"/>
    </row>
    <row r="65" spans="2:3" x14ac:dyDescent="0.25">
      <c r="B65" s="37"/>
      <c r="C65" s="5"/>
    </row>
    <row r="66" spans="2:3" x14ac:dyDescent="0.25">
      <c r="B66" s="37"/>
      <c r="C66" s="5"/>
    </row>
    <row r="67" spans="2:3" x14ac:dyDescent="0.25">
      <c r="B67" s="37"/>
      <c r="C67" s="5"/>
    </row>
    <row r="68" spans="2:3" x14ac:dyDescent="0.25">
      <c r="B68" s="37"/>
      <c r="C68" s="5"/>
    </row>
    <row r="69" spans="2:3" x14ac:dyDescent="0.25">
      <c r="B69" s="37"/>
      <c r="C69" s="5"/>
    </row>
    <row r="70" spans="2:3" x14ac:dyDescent="0.25">
      <c r="B70" s="37"/>
      <c r="C70" s="5"/>
    </row>
    <row r="71" spans="2:3" x14ac:dyDescent="0.25">
      <c r="B71" s="37"/>
      <c r="C71" s="5"/>
    </row>
    <row r="72" spans="2:3" x14ac:dyDescent="0.25">
      <c r="B72" s="37"/>
      <c r="C72" s="5"/>
    </row>
    <row r="73" spans="2:3" x14ac:dyDescent="0.25">
      <c r="B73" s="37"/>
      <c r="C73" s="5"/>
    </row>
    <row r="74" spans="2:3" x14ac:dyDescent="0.25">
      <c r="B74" s="37"/>
      <c r="C74" s="5"/>
    </row>
    <row r="75" spans="2:3" x14ac:dyDescent="0.25">
      <c r="B75" s="37"/>
      <c r="C75" s="5"/>
    </row>
    <row r="76" spans="2:3" x14ac:dyDescent="0.25">
      <c r="B76" s="37"/>
      <c r="C76" s="5"/>
    </row>
    <row r="77" spans="2:3" x14ac:dyDescent="0.25">
      <c r="B77" s="37"/>
      <c r="C77" s="5"/>
    </row>
    <row r="78" spans="2:3" x14ac:dyDescent="0.25">
      <c r="B78" s="37"/>
      <c r="C78" s="5"/>
    </row>
    <row r="79" spans="2:3" x14ac:dyDescent="0.25">
      <c r="B79" s="37"/>
      <c r="C79" s="5"/>
    </row>
    <row r="80" spans="2:3" x14ac:dyDescent="0.25">
      <c r="B80" s="37"/>
      <c r="C80" s="5"/>
    </row>
    <row r="81" spans="2:3" x14ac:dyDescent="0.25">
      <c r="B81" s="37"/>
      <c r="C81" s="5"/>
    </row>
    <row r="82" spans="2:3" x14ac:dyDescent="0.25">
      <c r="B82" s="37"/>
      <c r="C82" s="5"/>
    </row>
    <row r="83" spans="2:3" x14ac:dyDescent="0.25">
      <c r="B83" s="37"/>
      <c r="C83" s="5"/>
    </row>
    <row r="84" spans="2:3" x14ac:dyDescent="0.25">
      <c r="B84" s="37"/>
      <c r="C84" s="5"/>
    </row>
    <row r="85" spans="2:3" x14ac:dyDescent="0.25">
      <c r="B85" s="37"/>
      <c r="C85" s="5"/>
    </row>
    <row r="86" spans="2:3" x14ac:dyDescent="0.25">
      <c r="B86" s="37"/>
      <c r="C86" s="5"/>
    </row>
    <row r="87" spans="2:3" x14ac:dyDescent="0.25">
      <c r="B87" s="37"/>
      <c r="C87" s="5"/>
    </row>
    <row r="88" spans="2:3" x14ac:dyDescent="0.25">
      <c r="B88" s="37"/>
      <c r="C88" s="5"/>
    </row>
    <row r="89" spans="2:3" x14ac:dyDescent="0.25">
      <c r="B89" s="37"/>
      <c r="C89" s="5"/>
    </row>
    <row r="90" spans="2:3" x14ac:dyDescent="0.25">
      <c r="B90" s="37"/>
      <c r="C90" s="5"/>
    </row>
    <row r="91" spans="2:3" x14ac:dyDescent="0.25">
      <c r="B91" s="37"/>
      <c r="C91" s="5"/>
    </row>
    <row r="92" spans="2:3" x14ac:dyDescent="0.25">
      <c r="B92" s="37"/>
      <c r="C92" s="5"/>
    </row>
    <row r="93" spans="2:3" x14ac:dyDescent="0.25">
      <c r="B93" s="37"/>
      <c r="C93" s="5"/>
    </row>
    <row r="94" spans="2:3" x14ac:dyDescent="0.25">
      <c r="B94" s="37"/>
      <c r="C94" s="5"/>
    </row>
    <row r="95" spans="2:3" x14ac:dyDescent="0.25">
      <c r="B95" s="37"/>
      <c r="C95" s="5"/>
    </row>
    <row r="96" spans="2:3" x14ac:dyDescent="0.25">
      <c r="B96" s="37"/>
      <c r="C96" s="5"/>
    </row>
    <row r="97" spans="2:3" x14ac:dyDescent="0.25">
      <c r="B97" s="37"/>
      <c r="C97" s="5"/>
    </row>
    <row r="98" spans="2:3" x14ac:dyDescent="0.25">
      <c r="B98" s="37"/>
      <c r="C98" s="5"/>
    </row>
    <row r="99" spans="2:3" x14ac:dyDescent="0.25">
      <c r="B99" s="37"/>
      <c r="C99" s="5"/>
    </row>
    <row r="100" spans="2:3" x14ac:dyDescent="0.25">
      <c r="B100" s="37"/>
      <c r="C100" s="5"/>
    </row>
    <row r="101" spans="2:3" x14ac:dyDescent="0.25">
      <c r="B101" s="37"/>
      <c r="C101" s="5"/>
    </row>
    <row r="102" spans="2:3" x14ac:dyDescent="0.25">
      <c r="B102" s="37"/>
      <c r="C102" s="5"/>
    </row>
    <row r="103" spans="2:3" x14ac:dyDescent="0.25">
      <c r="B103" s="37"/>
      <c r="C103" s="5"/>
    </row>
    <row r="104" spans="2:3" x14ac:dyDescent="0.25">
      <c r="B104" s="37"/>
      <c r="C104" s="5"/>
    </row>
    <row r="105" spans="2:3" x14ac:dyDescent="0.25">
      <c r="B105" s="37"/>
      <c r="C105" s="5"/>
    </row>
    <row r="106" spans="2:3" x14ac:dyDescent="0.25">
      <c r="B106" s="37"/>
      <c r="C106" s="5"/>
    </row>
    <row r="107" spans="2:3" x14ac:dyDescent="0.25">
      <c r="B107" s="37"/>
      <c r="C107" s="5"/>
    </row>
    <row r="108" spans="2:3" x14ac:dyDescent="0.25">
      <c r="B108" s="37"/>
      <c r="C108" s="5"/>
    </row>
    <row r="109" spans="2:3" x14ac:dyDescent="0.25">
      <c r="B109" s="37"/>
      <c r="C109" s="5"/>
    </row>
    <row r="110" spans="2:3" x14ac:dyDescent="0.25">
      <c r="B110" s="37"/>
      <c r="C110" s="5"/>
    </row>
    <row r="111" spans="2:3" x14ac:dyDescent="0.25">
      <c r="B111" s="37"/>
      <c r="C111" s="5"/>
    </row>
    <row r="112" spans="2:3" x14ac:dyDescent="0.25">
      <c r="B112" s="37"/>
      <c r="C112" s="5"/>
    </row>
    <row r="113" spans="2:3" x14ac:dyDescent="0.25">
      <c r="B113" s="37"/>
      <c r="C113" s="5"/>
    </row>
    <row r="114" spans="2:3" x14ac:dyDescent="0.25">
      <c r="B114" s="37"/>
      <c r="C114" s="5"/>
    </row>
    <row r="115" spans="2:3" x14ac:dyDescent="0.25">
      <c r="B115" s="37"/>
      <c r="C115" s="5"/>
    </row>
    <row r="116" spans="2:3" x14ac:dyDescent="0.25">
      <c r="B116" s="37"/>
      <c r="C116" s="5"/>
    </row>
    <row r="117" spans="2:3" x14ac:dyDescent="0.25">
      <c r="B117" s="37"/>
      <c r="C117" s="5"/>
    </row>
    <row r="118" spans="2:3" x14ac:dyDescent="0.25">
      <c r="B118" s="37"/>
      <c r="C118" s="5"/>
    </row>
    <row r="119" spans="2:3" x14ac:dyDescent="0.25">
      <c r="B119" s="37"/>
      <c r="C119" s="5"/>
    </row>
    <row r="120" spans="2:3" x14ac:dyDescent="0.25">
      <c r="B120" s="37"/>
      <c r="C120" s="5"/>
    </row>
    <row r="121" spans="2:3" x14ac:dyDescent="0.25">
      <c r="B121" s="37"/>
      <c r="C121" s="5"/>
    </row>
    <row r="122" spans="2:3" x14ac:dyDescent="0.25">
      <c r="B122" s="37"/>
      <c r="C122" s="5"/>
    </row>
    <row r="123" spans="2:3" x14ac:dyDescent="0.25">
      <c r="B123" s="37"/>
      <c r="C123" s="5"/>
    </row>
    <row r="124" spans="2:3" x14ac:dyDescent="0.25">
      <c r="B124" s="37"/>
      <c r="C124" s="5"/>
    </row>
    <row r="125" spans="2:3" x14ac:dyDescent="0.25">
      <c r="B125" s="37"/>
      <c r="C125" s="5"/>
    </row>
    <row r="126" spans="2:3" x14ac:dyDescent="0.25">
      <c r="B126" s="37"/>
      <c r="C126" s="5"/>
    </row>
    <row r="127" spans="2:3" x14ac:dyDescent="0.25">
      <c r="B127" s="37"/>
      <c r="C127" s="5"/>
    </row>
    <row r="128" spans="2:3" x14ac:dyDescent="0.25">
      <c r="B128" s="37"/>
      <c r="C128" s="5"/>
    </row>
    <row r="129" spans="1:3" x14ac:dyDescent="0.25">
      <c r="B129" s="37"/>
      <c r="C129" s="5"/>
    </row>
    <row r="130" spans="1:3" x14ac:dyDescent="0.25">
      <c r="B130" s="37"/>
      <c r="C130" s="5"/>
    </row>
    <row r="132" spans="1:3" x14ac:dyDescent="0.25">
      <c r="A132" s="3"/>
    </row>
    <row r="133" spans="1:3" x14ac:dyDescent="0.25">
      <c r="A133" s="3"/>
    </row>
  </sheetData>
  <hyperlinks>
    <hyperlink ref="A1" location="Contents!A1" display="Return to table of contents" xr:uid="{ACA9F32A-E91E-4251-AF0D-243146E0BAE1}"/>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99E10-EB31-4F4F-BA42-83640B886312}">
  <dimension ref="A1:F12"/>
  <sheetViews>
    <sheetView zoomScaleNormal="100" workbookViewId="0"/>
  </sheetViews>
  <sheetFormatPr defaultRowHeight="15" x14ac:dyDescent="0.25"/>
  <cols>
    <col min="1" max="1" width="12.42578125" customWidth="1"/>
    <col min="2" max="2" width="24.140625" bestFit="1" customWidth="1"/>
    <col min="3" max="3" width="25.42578125" bestFit="1" customWidth="1"/>
    <col min="4" max="4" width="19" bestFit="1" customWidth="1"/>
    <col min="5" max="5" width="20.42578125" bestFit="1" customWidth="1"/>
    <col min="6" max="6" width="19.42578125" bestFit="1" customWidth="1"/>
  </cols>
  <sheetData>
    <row r="1" spans="1:6" x14ac:dyDescent="0.25">
      <c r="A1" s="31" t="s">
        <v>70</v>
      </c>
    </row>
    <row r="2" spans="1:6" x14ac:dyDescent="0.25">
      <c r="A2" s="1" t="s">
        <v>501</v>
      </c>
    </row>
    <row r="3" spans="1:6" x14ac:dyDescent="0.25">
      <c r="A3" s="1"/>
    </row>
    <row r="4" spans="1:6" x14ac:dyDescent="0.25">
      <c r="A4" s="50" t="s">
        <v>502</v>
      </c>
    </row>
    <row r="5" spans="1:6" x14ac:dyDescent="0.25">
      <c r="A5" s="50" t="s">
        <v>503</v>
      </c>
    </row>
    <row r="6" spans="1:6" x14ac:dyDescent="0.25">
      <c r="A6" s="1"/>
      <c r="B6" s="1"/>
    </row>
    <row r="7" spans="1:6" x14ac:dyDescent="0.25">
      <c r="A7" s="4" t="s">
        <v>75</v>
      </c>
      <c r="B7" s="4" t="s">
        <v>504</v>
      </c>
      <c r="C7" s="4" t="s">
        <v>505</v>
      </c>
      <c r="D7" s="4" t="s">
        <v>506</v>
      </c>
      <c r="E7" s="4" t="s">
        <v>507</v>
      </c>
      <c r="F7" s="4" t="s">
        <v>508</v>
      </c>
    </row>
    <row r="8" spans="1:6" x14ac:dyDescent="0.25">
      <c r="A8" t="s">
        <v>112</v>
      </c>
      <c r="B8" s="29">
        <v>0.14000000000000001</v>
      </c>
      <c r="C8" s="29">
        <v>-0.3</v>
      </c>
      <c r="D8" s="29">
        <v>6.91</v>
      </c>
      <c r="E8" s="29">
        <v>3.71</v>
      </c>
      <c r="F8" s="29">
        <v>10.46</v>
      </c>
    </row>
    <row r="9" spans="1:6" x14ac:dyDescent="0.25">
      <c r="A9" t="s">
        <v>113</v>
      </c>
      <c r="B9" s="29">
        <v>2.21</v>
      </c>
      <c r="C9" s="29">
        <v>-11.72</v>
      </c>
      <c r="D9" s="29">
        <v>5.51</v>
      </c>
      <c r="E9" s="29">
        <v>-5.46</v>
      </c>
      <c r="F9" s="29">
        <v>-9.4600000000000009</v>
      </c>
    </row>
    <row r="10" spans="1:6" x14ac:dyDescent="0.25">
      <c r="A10" t="s">
        <v>114</v>
      </c>
      <c r="B10" s="29">
        <v>-1</v>
      </c>
      <c r="C10" s="29">
        <v>-9.3000000000000007</v>
      </c>
      <c r="D10" s="29">
        <v>9.02</v>
      </c>
      <c r="E10" s="29">
        <v>-6.43</v>
      </c>
      <c r="F10" s="29">
        <v>-7.72</v>
      </c>
    </row>
    <row r="11" spans="1:6" x14ac:dyDescent="0.25">
      <c r="A11" t="s">
        <v>115</v>
      </c>
      <c r="B11" s="29">
        <v>1.99</v>
      </c>
      <c r="C11" s="29">
        <v>-5.24</v>
      </c>
      <c r="D11" s="29">
        <v>2.64</v>
      </c>
      <c r="E11" s="29">
        <v>-6.61</v>
      </c>
      <c r="F11" s="29">
        <v>-7.22</v>
      </c>
    </row>
    <row r="12" spans="1:6" x14ac:dyDescent="0.25">
      <c r="A12" t="s">
        <v>116</v>
      </c>
      <c r="B12" s="29">
        <v>4.72</v>
      </c>
      <c r="C12" s="29">
        <v>-5.93</v>
      </c>
      <c r="D12" s="29">
        <v>-0.3</v>
      </c>
      <c r="E12" s="29">
        <v>3.61</v>
      </c>
      <c r="F12" s="29">
        <v>2.11</v>
      </c>
    </row>
  </sheetData>
  <hyperlinks>
    <hyperlink ref="A1" location="Contents!A1" display="Return to table of contents" xr:uid="{4149AEBF-568D-4029-BB97-9E6F95F1F577}"/>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2C1B-BCC9-4614-A4C9-54E0D82B259A}">
  <sheetPr>
    <tabColor rgb="FFFF0000"/>
  </sheetPr>
  <dimension ref="A1:I38"/>
  <sheetViews>
    <sheetView zoomScaleNormal="100" workbookViewId="0">
      <selection activeCell="G13" sqref="G13"/>
    </sheetView>
  </sheetViews>
  <sheetFormatPr defaultRowHeight="15" x14ac:dyDescent="0.25"/>
  <cols>
    <col min="1" max="1" width="32" customWidth="1"/>
    <col min="2" max="7" width="9.140625" customWidth="1"/>
    <col min="8" max="8" width="9" customWidth="1"/>
  </cols>
  <sheetData>
    <row r="1" spans="1:8" x14ac:dyDescent="0.25">
      <c r="A1" s="1" t="str">
        <f>Contents!B31</f>
        <v>A-2</v>
      </c>
    </row>
    <row r="3" spans="1:8" ht="39.75" customHeight="1" x14ac:dyDescent="0.25">
      <c r="A3" s="53"/>
      <c r="B3" s="7" t="s">
        <v>112</v>
      </c>
      <c r="C3" s="8" t="s">
        <v>385</v>
      </c>
      <c r="D3" s="9" t="s">
        <v>386</v>
      </c>
      <c r="E3" s="10" t="s">
        <v>112</v>
      </c>
      <c r="F3" s="11" t="s">
        <v>385</v>
      </c>
      <c r="G3" s="9" t="s">
        <v>386</v>
      </c>
      <c r="H3" s="12" t="s">
        <v>509</v>
      </c>
    </row>
    <row r="4" spans="1:8" x14ac:dyDescent="0.25">
      <c r="A4" s="54"/>
      <c r="B4" s="55" t="s">
        <v>388</v>
      </c>
      <c r="C4" s="56"/>
      <c r="D4" s="57"/>
      <c r="E4" s="55" t="s">
        <v>389</v>
      </c>
      <c r="F4" s="56"/>
      <c r="G4" s="57"/>
      <c r="H4" s="13" t="s">
        <v>446</v>
      </c>
    </row>
    <row r="5" spans="1:8" ht="14.25" customHeight="1" x14ac:dyDescent="0.25">
      <c r="A5" s="14" t="s">
        <v>376</v>
      </c>
      <c r="B5" s="15">
        <v>12.6</v>
      </c>
      <c r="C5" s="16">
        <v>13.5</v>
      </c>
      <c r="D5" s="17">
        <v>0.9</v>
      </c>
      <c r="E5" s="15">
        <v>325.89999999999998</v>
      </c>
      <c r="F5" s="16">
        <v>563.70000000000005</v>
      </c>
      <c r="G5" s="17">
        <v>237.8</v>
      </c>
      <c r="H5" s="17">
        <v>50.8</v>
      </c>
    </row>
    <row r="6" spans="1:8" ht="14.25" customHeight="1" x14ac:dyDescent="0.25">
      <c r="A6" s="18" t="s">
        <v>377</v>
      </c>
      <c r="B6" s="19">
        <v>5.0999999999999996</v>
      </c>
      <c r="C6" s="20">
        <v>4.5999999999999996</v>
      </c>
      <c r="D6" s="21">
        <v>-0.5</v>
      </c>
      <c r="E6" s="19">
        <v>131.1</v>
      </c>
      <c r="F6" s="20">
        <v>190.2</v>
      </c>
      <c r="G6" s="21">
        <v>59.1</v>
      </c>
      <c r="H6" s="21">
        <v>17.2</v>
      </c>
    </row>
    <row r="7" spans="1:8" ht="14.25" customHeight="1" x14ac:dyDescent="0.25">
      <c r="A7" s="22" t="s">
        <v>378</v>
      </c>
      <c r="B7" s="15">
        <v>3.5</v>
      </c>
      <c r="C7" s="16">
        <v>3.5</v>
      </c>
      <c r="D7" s="17">
        <v>0</v>
      </c>
      <c r="E7" s="15">
        <v>89.1</v>
      </c>
      <c r="F7" s="16">
        <v>145.1</v>
      </c>
      <c r="G7" s="17">
        <v>56.1</v>
      </c>
      <c r="H7" s="17">
        <v>13.1</v>
      </c>
    </row>
    <row r="8" spans="1:8" ht="14.25" customHeight="1" x14ac:dyDescent="0.25">
      <c r="A8" s="18" t="s">
        <v>391</v>
      </c>
      <c r="B8" s="19">
        <v>1.8</v>
      </c>
      <c r="C8" s="20">
        <v>1.7</v>
      </c>
      <c r="D8" s="21">
        <v>-0.2</v>
      </c>
      <c r="E8" s="19">
        <v>47.4</v>
      </c>
      <c r="F8" s="20">
        <v>70</v>
      </c>
      <c r="G8" s="21">
        <v>22.6</v>
      </c>
      <c r="H8" s="21">
        <v>6.3</v>
      </c>
    </row>
    <row r="9" spans="1:8" ht="14.25" customHeight="1" x14ac:dyDescent="0.25">
      <c r="A9" s="22" t="s">
        <v>379</v>
      </c>
      <c r="B9" s="15">
        <v>0.6</v>
      </c>
      <c r="C9" s="16">
        <v>0.9</v>
      </c>
      <c r="D9" s="17">
        <v>0.2</v>
      </c>
      <c r="E9" s="15">
        <v>16.600000000000001</v>
      </c>
      <c r="F9" s="16">
        <v>35.799999999999997</v>
      </c>
      <c r="G9" s="17">
        <v>19.2</v>
      </c>
      <c r="H9" s="17">
        <v>3.2</v>
      </c>
    </row>
    <row r="10" spans="1:8" ht="14.25" customHeight="1" x14ac:dyDescent="0.25">
      <c r="A10" s="18" t="s">
        <v>510</v>
      </c>
      <c r="B10" s="19">
        <v>0.1</v>
      </c>
      <c r="C10" s="20">
        <v>0.1</v>
      </c>
      <c r="D10" s="21">
        <v>0</v>
      </c>
      <c r="E10" s="19">
        <v>3.5</v>
      </c>
      <c r="F10" s="20">
        <v>4.9000000000000004</v>
      </c>
      <c r="G10" s="21">
        <v>1.4</v>
      </c>
      <c r="H10" s="21">
        <v>0.4</v>
      </c>
    </row>
    <row r="11" spans="1:8" ht="14.25" customHeight="1" x14ac:dyDescent="0.25">
      <c r="A11" s="22" t="s">
        <v>511</v>
      </c>
      <c r="B11" s="15">
        <v>0.1</v>
      </c>
      <c r="C11" s="16">
        <v>0.1</v>
      </c>
      <c r="D11" s="17">
        <v>0</v>
      </c>
      <c r="E11" s="15">
        <v>2.8</v>
      </c>
      <c r="F11" s="16">
        <v>2.6</v>
      </c>
      <c r="G11" s="17">
        <v>-0.2</v>
      </c>
      <c r="H11" s="17">
        <v>0.2</v>
      </c>
    </row>
    <row r="12" spans="1:8" ht="14.25" customHeight="1" x14ac:dyDescent="0.25">
      <c r="A12" s="18" t="s">
        <v>512</v>
      </c>
      <c r="B12" s="19">
        <v>0</v>
      </c>
      <c r="C12" s="20">
        <v>0</v>
      </c>
      <c r="D12" s="21">
        <v>0</v>
      </c>
      <c r="E12" s="19">
        <v>1.2</v>
      </c>
      <c r="F12" s="20">
        <v>1.8</v>
      </c>
      <c r="G12" s="21">
        <v>0.7</v>
      </c>
      <c r="H12" s="21">
        <v>0.2</v>
      </c>
    </row>
    <row r="13" spans="1:8" ht="14.25" customHeight="1" x14ac:dyDescent="0.25">
      <c r="A13" s="22" t="s">
        <v>513</v>
      </c>
      <c r="B13" s="15">
        <v>0</v>
      </c>
      <c r="C13" s="16">
        <v>0</v>
      </c>
      <c r="D13" s="17">
        <v>0</v>
      </c>
      <c r="E13" s="15">
        <v>0.9</v>
      </c>
      <c r="F13" s="16">
        <v>1.3</v>
      </c>
      <c r="G13" s="17">
        <v>0.5</v>
      </c>
      <c r="H13" s="17">
        <v>0.1</v>
      </c>
    </row>
    <row r="14" spans="1:8" ht="14.25" customHeight="1" x14ac:dyDescent="0.25">
      <c r="A14" s="18" t="s">
        <v>392</v>
      </c>
      <c r="B14" s="19">
        <v>0.4</v>
      </c>
      <c r="C14" s="20">
        <v>0.4</v>
      </c>
      <c r="D14" s="21">
        <v>0</v>
      </c>
      <c r="E14" s="19">
        <v>11.4</v>
      </c>
      <c r="F14" s="20">
        <v>17.100000000000001</v>
      </c>
      <c r="G14" s="21">
        <v>5.8</v>
      </c>
      <c r="H14" s="21">
        <v>1.5</v>
      </c>
    </row>
    <row r="15" spans="1:8" ht="14.25" customHeight="1" x14ac:dyDescent="0.25">
      <c r="A15" s="22" t="s">
        <v>393</v>
      </c>
      <c r="B15" s="15">
        <v>2</v>
      </c>
      <c r="C15" s="16">
        <v>1.8</v>
      </c>
      <c r="D15" s="17">
        <v>-0.1</v>
      </c>
      <c r="E15" s="15">
        <v>50.6</v>
      </c>
      <c r="F15" s="16">
        <v>76.400000000000006</v>
      </c>
      <c r="G15" s="17">
        <v>25.7</v>
      </c>
      <c r="H15" s="17">
        <v>6.9</v>
      </c>
    </row>
    <row r="16" spans="1:8" ht="14.25" customHeight="1" x14ac:dyDescent="0.25">
      <c r="A16" s="23" t="s">
        <v>38</v>
      </c>
      <c r="B16" s="24">
        <v>26.4</v>
      </c>
      <c r="C16" s="24">
        <v>26.6</v>
      </c>
      <c r="D16" s="24">
        <v>0.2</v>
      </c>
      <c r="E16" s="24">
        <v>680.37300000000005</v>
      </c>
      <c r="F16" s="24">
        <v>1108.9079999999999</v>
      </c>
      <c r="G16" s="24">
        <v>428.53500000000003</v>
      </c>
      <c r="H16" s="25">
        <v>100</v>
      </c>
    </row>
    <row r="17" spans="1:9" ht="14.25" customHeight="1" x14ac:dyDescent="0.25"/>
    <row r="18" spans="1:9" x14ac:dyDescent="0.25">
      <c r="A18" s="27" t="s">
        <v>394</v>
      </c>
    </row>
    <row r="19" spans="1:9" x14ac:dyDescent="0.25">
      <c r="A19" s="27" t="s">
        <v>395</v>
      </c>
    </row>
    <row r="21" spans="1:9" x14ac:dyDescent="0.25">
      <c r="B21" s="5"/>
      <c r="C21" s="5"/>
      <c r="D21" s="5"/>
      <c r="E21" s="5"/>
      <c r="F21" s="5"/>
      <c r="G21" s="5"/>
      <c r="H21" s="5"/>
      <c r="I21" s="5"/>
    </row>
    <row r="22" spans="1:9" x14ac:dyDescent="0.25">
      <c r="B22" s="5"/>
      <c r="C22" s="5"/>
      <c r="D22" s="5"/>
      <c r="E22" s="5"/>
      <c r="F22" s="5"/>
      <c r="G22" s="5"/>
      <c r="H22" s="5"/>
      <c r="I22" s="5"/>
    </row>
    <row r="23" spans="1:9" x14ac:dyDescent="0.25">
      <c r="B23" s="5"/>
      <c r="C23" s="5"/>
      <c r="D23" s="5"/>
      <c r="E23" s="5"/>
      <c r="F23" s="5"/>
      <c r="G23" s="5"/>
      <c r="H23" s="5"/>
      <c r="I23" s="5"/>
    </row>
    <row r="24" spans="1:9" x14ac:dyDescent="0.25">
      <c r="B24" s="5"/>
      <c r="C24" s="5"/>
      <c r="D24" s="5"/>
      <c r="E24" s="5"/>
      <c r="F24" s="5"/>
      <c r="G24" s="5"/>
      <c r="H24" s="5"/>
      <c r="I24" s="5"/>
    </row>
    <row r="25" spans="1:9" x14ac:dyDescent="0.25">
      <c r="B25" s="5"/>
      <c r="C25" s="5"/>
      <c r="D25" s="5"/>
      <c r="E25" s="5"/>
      <c r="F25" s="5"/>
      <c r="G25" s="5"/>
      <c r="H25" s="5"/>
      <c r="I25" s="5"/>
    </row>
    <row r="26" spans="1:9" x14ac:dyDescent="0.25">
      <c r="B26" s="5"/>
      <c r="C26" s="5"/>
      <c r="D26" s="5"/>
      <c r="E26" s="5"/>
      <c r="F26" s="5"/>
      <c r="G26" s="5"/>
      <c r="H26" s="5"/>
      <c r="I26" s="5"/>
    </row>
    <row r="27" spans="1:9" x14ac:dyDescent="0.25">
      <c r="B27" s="5"/>
      <c r="C27" s="5"/>
      <c r="D27" s="5"/>
      <c r="E27" s="5"/>
      <c r="F27" s="5"/>
      <c r="G27" s="5"/>
      <c r="H27" s="5"/>
      <c r="I27" s="5"/>
    </row>
    <row r="28" spans="1:9" x14ac:dyDescent="0.25">
      <c r="B28" s="5"/>
      <c r="C28" s="5"/>
      <c r="D28" s="5"/>
      <c r="E28" s="5"/>
      <c r="F28" s="5"/>
      <c r="G28" s="5"/>
      <c r="H28" s="5"/>
      <c r="I28" s="5"/>
    </row>
    <row r="29" spans="1:9" x14ac:dyDescent="0.25">
      <c r="B29" s="5"/>
      <c r="C29" s="5"/>
      <c r="D29" s="5"/>
      <c r="E29" s="5"/>
      <c r="F29" s="5"/>
      <c r="G29" s="5"/>
      <c r="H29" s="5"/>
      <c r="I29" s="5"/>
    </row>
    <row r="30" spans="1:9" x14ac:dyDescent="0.25">
      <c r="B30" s="5"/>
      <c r="C30" s="5"/>
      <c r="D30" s="5"/>
      <c r="E30" s="5"/>
      <c r="F30" s="5"/>
      <c r="G30" s="5"/>
      <c r="H30" s="5"/>
      <c r="I30" s="5"/>
    </row>
    <row r="31" spans="1:9" x14ac:dyDescent="0.25">
      <c r="B31" s="5"/>
      <c r="C31" s="5"/>
      <c r="D31" s="5"/>
      <c r="E31" s="5"/>
      <c r="F31" s="5"/>
      <c r="G31" s="5"/>
      <c r="H31" s="5"/>
      <c r="I31" s="5"/>
    </row>
    <row r="32" spans="1:9" x14ac:dyDescent="0.25">
      <c r="B32" s="5"/>
      <c r="C32" s="5"/>
      <c r="D32" s="5"/>
      <c r="E32" s="5"/>
      <c r="F32" s="5"/>
      <c r="G32" s="5"/>
      <c r="H32" s="5"/>
      <c r="I32" s="5"/>
    </row>
    <row r="33" spans="2:2" x14ac:dyDescent="0.25">
      <c r="B33" s="5"/>
    </row>
    <row r="34" spans="2:2" x14ac:dyDescent="0.25">
      <c r="B34" s="5"/>
    </row>
    <row r="35" spans="2:2" x14ac:dyDescent="0.25">
      <c r="B35" s="5"/>
    </row>
    <row r="36" spans="2:2" x14ac:dyDescent="0.25">
      <c r="B36" s="5"/>
    </row>
    <row r="37" spans="2:2" x14ac:dyDescent="0.25">
      <c r="B37" s="5"/>
    </row>
    <row r="38" spans="2:2" x14ac:dyDescent="0.25">
      <c r="B38" s="5"/>
    </row>
  </sheetData>
  <mergeCells count="3">
    <mergeCell ref="A3:A4"/>
    <mergeCell ref="B4:D4"/>
    <mergeCell ref="E4:G4"/>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4441-1E05-471A-A07D-7FD965AABCE7}">
  <sheetPr>
    <tabColor rgb="FFFF0000"/>
  </sheetPr>
  <dimension ref="A1:H134"/>
  <sheetViews>
    <sheetView zoomScaleNormal="100" workbookViewId="0">
      <selection activeCell="G13" sqref="G13"/>
    </sheetView>
  </sheetViews>
  <sheetFormatPr defaultRowHeight="15" x14ac:dyDescent="0.25"/>
  <cols>
    <col min="1" max="1" width="32.5703125" customWidth="1"/>
    <col min="8" max="8" width="9.140625" customWidth="1"/>
  </cols>
  <sheetData>
    <row r="1" spans="1:8" x14ac:dyDescent="0.25">
      <c r="A1" s="1" t="e">
        <f>Contents!#REF!</f>
        <v>#REF!</v>
      </c>
    </row>
    <row r="3" spans="1:8" ht="48" x14ac:dyDescent="0.25">
      <c r="A3" s="53"/>
      <c r="B3" s="7" t="s">
        <v>444</v>
      </c>
      <c r="C3" s="8" t="s">
        <v>385</v>
      </c>
      <c r="D3" s="9" t="s">
        <v>386</v>
      </c>
      <c r="E3" s="10" t="s">
        <v>444</v>
      </c>
      <c r="F3" s="11" t="s">
        <v>385</v>
      </c>
      <c r="G3" s="9" t="s">
        <v>386</v>
      </c>
      <c r="H3" s="12" t="s">
        <v>445</v>
      </c>
    </row>
    <row r="4" spans="1:8" x14ac:dyDescent="0.25">
      <c r="A4" s="54"/>
      <c r="B4" s="58" t="s">
        <v>388</v>
      </c>
      <c r="C4" s="59"/>
      <c r="D4" s="60"/>
      <c r="E4" s="55" t="s">
        <v>389</v>
      </c>
      <c r="F4" s="56"/>
      <c r="G4" s="57"/>
      <c r="H4" s="13" t="s">
        <v>446</v>
      </c>
    </row>
    <row r="5" spans="1:8" x14ac:dyDescent="0.25">
      <c r="A5" s="14" t="s">
        <v>440</v>
      </c>
      <c r="B5" s="15">
        <v>3.6</v>
      </c>
      <c r="C5" s="16">
        <v>3.4</v>
      </c>
      <c r="D5" s="16">
        <v>-0.2</v>
      </c>
      <c r="E5" s="15">
        <v>91.5</v>
      </c>
      <c r="F5" s="16">
        <v>141.80000000000001</v>
      </c>
      <c r="G5" s="16">
        <v>50.3</v>
      </c>
      <c r="H5" s="15">
        <v>13</v>
      </c>
    </row>
    <row r="6" spans="1:8" x14ac:dyDescent="0.25">
      <c r="A6" s="18" t="s">
        <v>447</v>
      </c>
      <c r="B6" s="19">
        <v>1.6</v>
      </c>
      <c r="C6" s="20">
        <v>2.2999999999999998</v>
      </c>
      <c r="D6" s="20">
        <v>0.6</v>
      </c>
      <c r="E6" s="19">
        <v>42.4</v>
      </c>
      <c r="F6" s="20">
        <v>95.5</v>
      </c>
      <c r="G6" s="20">
        <v>53.1</v>
      </c>
      <c r="H6" s="19">
        <v>8.6999999999999993</v>
      </c>
    </row>
    <row r="7" spans="1:8" x14ac:dyDescent="0.25">
      <c r="A7" s="22" t="s">
        <v>448</v>
      </c>
      <c r="B7" s="15">
        <v>2.2999999999999998</v>
      </c>
      <c r="C7" s="16">
        <v>2.2999999999999998</v>
      </c>
      <c r="D7" s="16">
        <v>0</v>
      </c>
      <c r="E7" s="15">
        <v>59.1</v>
      </c>
      <c r="F7" s="16">
        <v>95.3</v>
      </c>
      <c r="G7" s="16">
        <v>36.1</v>
      </c>
      <c r="H7" s="15">
        <v>8.6999999999999993</v>
      </c>
    </row>
    <row r="8" spans="1:8" x14ac:dyDescent="0.25">
      <c r="A8" s="18" t="s">
        <v>434</v>
      </c>
      <c r="B8" s="19">
        <v>2.1</v>
      </c>
      <c r="C8" s="20">
        <v>2.2000000000000002</v>
      </c>
      <c r="D8" s="20">
        <v>0.1</v>
      </c>
      <c r="E8" s="19">
        <v>53.2</v>
      </c>
      <c r="F8" s="20">
        <v>91</v>
      </c>
      <c r="G8" s="20">
        <v>37.700000000000003</v>
      </c>
      <c r="H8" s="19">
        <v>8.3000000000000007</v>
      </c>
    </row>
    <row r="9" spans="1:8" x14ac:dyDescent="0.25">
      <c r="A9" s="22" t="s">
        <v>433</v>
      </c>
      <c r="B9" s="15">
        <v>1.4</v>
      </c>
      <c r="C9" s="16">
        <v>1.5</v>
      </c>
      <c r="D9" s="16">
        <v>0.2</v>
      </c>
      <c r="E9" s="15">
        <v>34.799999999999997</v>
      </c>
      <c r="F9" s="16">
        <v>63.6</v>
      </c>
      <c r="G9" s="16">
        <v>28.8</v>
      </c>
      <c r="H9" s="15">
        <v>5.8</v>
      </c>
    </row>
    <row r="10" spans="1:8" x14ac:dyDescent="0.25">
      <c r="A10" s="18" t="s">
        <v>449</v>
      </c>
      <c r="B10" s="19">
        <v>1.1000000000000001</v>
      </c>
      <c r="C10" s="20">
        <v>1.3</v>
      </c>
      <c r="D10" s="20">
        <v>0.2</v>
      </c>
      <c r="E10" s="19">
        <v>28.5</v>
      </c>
      <c r="F10" s="20">
        <v>53.3</v>
      </c>
      <c r="G10" s="20">
        <v>24.8</v>
      </c>
      <c r="H10" s="19">
        <v>4.9000000000000004</v>
      </c>
    </row>
    <row r="11" spans="1:8" x14ac:dyDescent="0.25">
      <c r="A11" s="22" t="s">
        <v>450</v>
      </c>
      <c r="B11" s="15">
        <v>1.2</v>
      </c>
      <c r="C11" s="16">
        <v>1.3</v>
      </c>
      <c r="D11" s="16">
        <v>0.1</v>
      </c>
      <c r="E11" s="15">
        <v>30.4</v>
      </c>
      <c r="F11" s="16">
        <v>52.7</v>
      </c>
      <c r="G11" s="16">
        <v>22.3</v>
      </c>
      <c r="H11" s="15">
        <v>4.8</v>
      </c>
    </row>
    <row r="12" spans="1:8" x14ac:dyDescent="0.25">
      <c r="A12" s="18" t="s">
        <v>432</v>
      </c>
      <c r="B12" s="19">
        <v>0.9</v>
      </c>
      <c r="C12" s="20">
        <v>1.1000000000000001</v>
      </c>
      <c r="D12" s="20">
        <v>0.2</v>
      </c>
      <c r="E12" s="19">
        <v>23.5</v>
      </c>
      <c r="F12" s="20">
        <v>47.7</v>
      </c>
      <c r="G12" s="20">
        <v>24.2</v>
      </c>
      <c r="H12" s="19">
        <v>4.4000000000000004</v>
      </c>
    </row>
    <row r="13" spans="1:8" x14ac:dyDescent="0.25">
      <c r="A13" s="22" t="s">
        <v>439</v>
      </c>
      <c r="B13" s="15">
        <v>1.1000000000000001</v>
      </c>
      <c r="C13" s="16">
        <v>1</v>
      </c>
      <c r="D13" s="16">
        <v>-0.1</v>
      </c>
      <c r="E13" s="15">
        <v>28.3</v>
      </c>
      <c r="F13" s="16">
        <v>40.299999999999997</v>
      </c>
      <c r="G13" s="16">
        <v>12</v>
      </c>
      <c r="H13" s="15">
        <v>3.7</v>
      </c>
    </row>
    <row r="14" spans="1:8" x14ac:dyDescent="0.25">
      <c r="A14" s="18" t="s">
        <v>437</v>
      </c>
      <c r="B14" s="19">
        <v>0.8</v>
      </c>
      <c r="C14" s="20">
        <v>0.7</v>
      </c>
      <c r="D14" s="20">
        <v>-0.1</v>
      </c>
      <c r="E14" s="19">
        <v>21</v>
      </c>
      <c r="F14" s="20">
        <v>30.6</v>
      </c>
      <c r="G14" s="20">
        <v>9.6</v>
      </c>
      <c r="H14" s="19">
        <v>2.8</v>
      </c>
    </row>
    <row r="15" spans="1:8" x14ac:dyDescent="0.25">
      <c r="A15" s="22" t="s">
        <v>514</v>
      </c>
      <c r="B15" s="15">
        <v>0.7</v>
      </c>
      <c r="C15" s="16">
        <v>0.6</v>
      </c>
      <c r="D15" s="16">
        <v>-0.1</v>
      </c>
      <c r="E15" s="15">
        <v>18.2</v>
      </c>
      <c r="F15" s="16">
        <v>26.8</v>
      </c>
      <c r="G15" s="16">
        <v>8.6</v>
      </c>
      <c r="H15" s="15">
        <v>2.5</v>
      </c>
    </row>
    <row r="16" spans="1:8" x14ac:dyDescent="0.25">
      <c r="A16" s="18" t="s">
        <v>441</v>
      </c>
      <c r="B16" s="19">
        <v>0.7</v>
      </c>
      <c r="C16" s="20">
        <v>0.5</v>
      </c>
      <c r="D16" s="20">
        <v>-0.2</v>
      </c>
      <c r="E16" s="19">
        <v>18.3</v>
      </c>
      <c r="F16" s="20">
        <v>22.3</v>
      </c>
      <c r="G16" s="20">
        <v>4</v>
      </c>
      <c r="H16" s="19">
        <v>2</v>
      </c>
    </row>
    <row r="17" spans="1:8" x14ac:dyDescent="0.25">
      <c r="A17" s="22" t="s">
        <v>515</v>
      </c>
      <c r="B17" s="15">
        <v>0.5</v>
      </c>
      <c r="C17" s="16">
        <v>0.5</v>
      </c>
      <c r="D17" s="16">
        <v>0</v>
      </c>
      <c r="E17" s="15">
        <v>13.8</v>
      </c>
      <c r="F17" s="16">
        <v>20.8</v>
      </c>
      <c r="G17" s="16">
        <v>7</v>
      </c>
      <c r="H17" s="15">
        <v>1.9</v>
      </c>
    </row>
    <row r="18" spans="1:8" x14ac:dyDescent="0.25">
      <c r="A18" s="18" t="s">
        <v>516</v>
      </c>
      <c r="B18" s="19">
        <v>0.5</v>
      </c>
      <c r="C18" s="20">
        <v>0.5</v>
      </c>
      <c r="D18" s="20">
        <v>0</v>
      </c>
      <c r="E18" s="19">
        <v>12.7</v>
      </c>
      <c r="F18" s="20">
        <v>20</v>
      </c>
      <c r="G18" s="20">
        <v>7.3</v>
      </c>
      <c r="H18" s="19">
        <v>1.8</v>
      </c>
    </row>
    <row r="19" spans="1:8" x14ac:dyDescent="0.25">
      <c r="A19" s="22" t="s">
        <v>517</v>
      </c>
      <c r="B19" s="15">
        <v>0.4</v>
      </c>
      <c r="C19" s="16">
        <v>0.5</v>
      </c>
      <c r="D19" s="16">
        <v>0</v>
      </c>
      <c r="E19" s="15">
        <v>11.5</v>
      </c>
      <c r="F19" s="16">
        <v>19</v>
      </c>
      <c r="G19" s="16">
        <v>7.4</v>
      </c>
      <c r="H19" s="15">
        <v>1.7</v>
      </c>
    </row>
    <row r="20" spans="1:8" x14ac:dyDescent="0.25">
      <c r="A20" s="18" t="s">
        <v>518</v>
      </c>
      <c r="B20" s="19">
        <v>0.6</v>
      </c>
      <c r="C20" s="20">
        <v>0.4</v>
      </c>
      <c r="D20" s="20">
        <v>-0.2</v>
      </c>
      <c r="E20" s="19">
        <v>14.4</v>
      </c>
      <c r="F20" s="20">
        <v>15.2</v>
      </c>
      <c r="G20" s="20">
        <v>0.8</v>
      </c>
      <c r="H20" s="19">
        <v>1.4</v>
      </c>
    </row>
    <row r="21" spans="1:8" x14ac:dyDescent="0.25">
      <c r="A21" s="22" t="s">
        <v>519</v>
      </c>
      <c r="B21" s="15">
        <v>0.4</v>
      </c>
      <c r="C21" s="16">
        <v>0.4</v>
      </c>
      <c r="D21" s="16">
        <v>0</v>
      </c>
      <c r="E21" s="15">
        <v>9.5</v>
      </c>
      <c r="F21" s="16">
        <v>14.8</v>
      </c>
      <c r="G21" s="16">
        <v>5.2</v>
      </c>
      <c r="H21" s="15">
        <v>1.4</v>
      </c>
    </row>
    <row r="22" spans="1:8" x14ac:dyDescent="0.25">
      <c r="A22" s="18" t="s">
        <v>438</v>
      </c>
      <c r="B22" s="19">
        <v>0.4</v>
      </c>
      <c r="C22" s="20">
        <v>0.3</v>
      </c>
      <c r="D22" s="20">
        <v>-0.1</v>
      </c>
      <c r="E22" s="19">
        <v>11.5</v>
      </c>
      <c r="F22" s="20">
        <v>14.6</v>
      </c>
      <c r="G22" s="20">
        <v>3.1</v>
      </c>
      <c r="H22" s="19">
        <v>1.3</v>
      </c>
    </row>
    <row r="23" spans="1:8" x14ac:dyDescent="0.25">
      <c r="A23" s="22" t="s">
        <v>520</v>
      </c>
      <c r="B23" s="15">
        <v>0.3</v>
      </c>
      <c r="C23" s="16">
        <v>0.3</v>
      </c>
      <c r="D23" s="16">
        <v>0</v>
      </c>
      <c r="E23" s="15">
        <v>7.6</v>
      </c>
      <c r="F23" s="16">
        <v>11.5</v>
      </c>
      <c r="G23" s="16">
        <v>3.9</v>
      </c>
      <c r="H23" s="15">
        <v>1.1000000000000001</v>
      </c>
    </row>
    <row r="24" spans="1:8" x14ac:dyDescent="0.25">
      <c r="A24" s="18" t="s">
        <v>521</v>
      </c>
      <c r="B24" s="19">
        <v>0.3</v>
      </c>
      <c r="C24" s="20">
        <v>0.3</v>
      </c>
      <c r="D24" s="20">
        <v>0</v>
      </c>
      <c r="E24" s="19">
        <v>7.5</v>
      </c>
      <c r="F24" s="20">
        <v>10.9</v>
      </c>
      <c r="G24" s="20">
        <v>3.4</v>
      </c>
      <c r="H24" s="19">
        <v>1</v>
      </c>
    </row>
    <row r="25" spans="1:8" x14ac:dyDescent="0.25">
      <c r="A25" s="22" t="s">
        <v>522</v>
      </c>
      <c r="B25" s="15">
        <v>0.3</v>
      </c>
      <c r="C25" s="16">
        <v>0.2</v>
      </c>
      <c r="D25" s="16">
        <v>0</v>
      </c>
      <c r="E25" s="15">
        <v>7.1</v>
      </c>
      <c r="F25" s="16">
        <v>9.9</v>
      </c>
      <c r="G25" s="16">
        <v>2.7</v>
      </c>
      <c r="H25" s="15">
        <v>0.9</v>
      </c>
    </row>
    <row r="26" spans="1:8" x14ac:dyDescent="0.25">
      <c r="A26" s="18" t="s">
        <v>523</v>
      </c>
      <c r="B26" s="19">
        <v>0.1</v>
      </c>
      <c r="C26" s="20">
        <v>0.1</v>
      </c>
      <c r="D26" s="20">
        <v>0</v>
      </c>
      <c r="E26" s="19">
        <v>3</v>
      </c>
      <c r="F26" s="20">
        <v>6.1</v>
      </c>
      <c r="G26" s="20">
        <v>3.1</v>
      </c>
      <c r="H26" s="19">
        <v>0.6</v>
      </c>
    </row>
    <row r="27" spans="1:8" x14ac:dyDescent="0.25">
      <c r="A27" s="22" t="s">
        <v>524</v>
      </c>
      <c r="B27" s="15">
        <v>0.2</v>
      </c>
      <c r="C27" s="16">
        <v>0.1</v>
      </c>
      <c r="D27" s="16">
        <v>0</v>
      </c>
      <c r="E27" s="15">
        <v>4.0999999999999996</v>
      </c>
      <c r="F27" s="16">
        <v>5.2</v>
      </c>
      <c r="G27" s="16">
        <v>1.1000000000000001</v>
      </c>
      <c r="H27" s="15">
        <v>0.5</v>
      </c>
    </row>
    <row r="28" spans="1:8" x14ac:dyDescent="0.25">
      <c r="A28" s="18" t="s">
        <v>525</v>
      </c>
      <c r="B28" s="19">
        <v>0.1</v>
      </c>
      <c r="C28" s="20">
        <v>0.1</v>
      </c>
      <c r="D28" s="20">
        <v>0</v>
      </c>
      <c r="E28" s="19">
        <v>3.3</v>
      </c>
      <c r="F28" s="20">
        <v>5.2</v>
      </c>
      <c r="G28" s="20">
        <v>1.9</v>
      </c>
      <c r="H28" s="19">
        <v>0.5</v>
      </c>
    </row>
    <row r="29" spans="1:8" x14ac:dyDescent="0.25">
      <c r="A29" s="22" t="s">
        <v>526</v>
      </c>
      <c r="B29" s="15">
        <v>0.1</v>
      </c>
      <c r="C29" s="16">
        <v>0.1</v>
      </c>
      <c r="D29" s="16">
        <v>0</v>
      </c>
      <c r="E29" s="15">
        <v>3.2</v>
      </c>
      <c r="F29" s="16">
        <v>4.8</v>
      </c>
      <c r="G29" s="16">
        <v>1.7</v>
      </c>
      <c r="H29" s="15">
        <v>0.4</v>
      </c>
    </row>
    <row r="30" spans="1:8" x14ac:dyDescent="0.25">
      <c r="A30" s="18" t="s">
        <v>527</v>
      </c>
      <c r="B30" s="19">
        <v>0.1</v>
      </c>
      <c r="C30" s="20">
        <v>0.1</v>
      </c>
      <c r="D30" s="20">
        <v>0</v>
      </c>
      <c r="E30" s="19">
        <v>2.2000000000000002</v>
      </c>
      <c r="F30" s="20">
        <v>2.7</v>
      </c>
      <c r="G30" s="20">
        <v>0.6</v>
      </c>
      <c r="H30" s="19">
        <v>0.2</v>
      </c>
    </row>
    <row r="31" spans="1:8" x14ac:dyDescent="0.25">
      <c r="A31" s="22" t="s">
        <v>451</v>
      </c>
      <c r="B31" s="15">
        <v>4.8</v>
      </c>
      <c r="C31" s="16">
        <v>4.0999999999999996</v>
      </c>
      <c r="D31" s="16">
        <v>-0.7</v>
      </c>
      <c r="E31" s="15">
        <v>123.2</v>
      </c>
      <c r="F31" s="16">
        <v>170.1</v>
      </c>
      <c r="G31" s="16">
        <v>46.9</v>
      </c>
      <c r="H31" s="15">
        <v>15.6</v>
      </c>
    </row>
    <row r="32" spans="1:8" x14ac:dyDescent="0.25">
      <c r="A32" s="23" t="s">
        <v>55</v>
      </c>
      <c r="B32" s="24">
        <v>26.5</v>
      </c>
      <c r="C32" s="26">
        <v>26.1</v>
      </c>
      <c r="D32" s="25">
        <v>-0.4</v>
      </c>
      <c r="E32" s="24">
        <v>684.1</v>
      </c>
      <c r="F32" s="26">
        <v>1091.7</v>
      </c>
      <c r="G32" s="25">
        <v>407.6</v>
      </c>
      <c r="H32" s="25">
        <v>100</v>
      </c>
    </row>
    <row r="33" spans="1:8" x14ac:dyDescent="0.25">
      <c r="B33" s="5"/>
      <c r="C33" s="5"/>
      <c r="D33" s="5"/>
      <c r="E33" s="5"/>
      <c r="F33" s="5"/>
      <c r="G33" s="5"/>
      <c r="H33" s="5"/>
    </row>
    <row r="34" spans="1:8" ht="15" customHeight="1" x14ac:dyDescent="0.25">
      <c r="A34" s="61" t="s">
        <v>528</v>
      </c>
      <c r="B34" s="61"/>
      <c r="C34" s="61"/>
      <c r="D34" s="61"/>
      <c r="E34" s="61"/>
      <c r="F34" s="61"/>
      <c r="G34" s="61"/>
      <c r="H34" s="61"/>
    </row>
    <row r="35" spans="1:8" ht="32.25" customHeight="1" x14ac:dyDescent="0.25">
      <c r="A35" s="61"/>
      <c r="B35" s="61"/>
      <c r="C35" s="61"/>
      <c r="D35" s="61"/>
      <c r="E35" s="61"/>
      <c r="F35" s="61"/>
      <c r="G35" s="61"/>
      <c r="H35" s="61"/>
    </row>
    <row r="36" spans="1:8" x14ac:dyDescent="0.25">
      <c r="A36" s="28" t="s">
        <v>395</v>
      </c>
    </row>
    <row r="38" spans="1:8" x14ac:dyDescent="0.25">
      <c r="B38" s="5"/>
      <c r="C38" s="5"/>
      <c r="D38" s="5"/>
      <c r="E38" s="5"/>
      <c r="F38" s="5"/>
      <c r="G38" s="5"/>
      <c r="H38" s="5"/>
    </row>
    <row r="39" spans="1:8" x14ac:dyDescent="0.25">
      <c r="B39" s="5"/>
      <c r="C39" s="5"/>
      <c r="D39" s="5"/>
      <c r="E39" s="5"/>
      <c r="F39" s="5"/>
      <c r="G39" s="5"/>
      <c r="H39" s="5"/>
    </row>
    <row r="40" spans="1:8" x14ac:dyDescent="0.25">
      <c r="B40" s="5"/>
      <c r="C40" s="5"/>
      <c r="D40" s="5"/>
      <c r="E40" s="5"/>
      <c r="F40" s="5"/>
      <c r="G40" s="5"/>
      <c r="H40" s="5"/>
    </row>
    <row r="41" spans="1:8" x14ac:dyDescent="0.25">
      <c r="B41" s="5"/>
      <c r="C41" s="5"/>
      <c r="D41" s="5"/>
      <c r="E41" s="5"/>
      <c r="F41" s="5"/>
      <c r="G41" s="5"/>
      <c r="H41" s="5"/>
    </row>
    <row r="42" spans="1:8" x14ac:dyDescent="0.25">
      <c r="B42" s="5"/>
      <c r="C42" s="5"/>
      <c r="D42" s="5"/>
      <c r="E42" s="5"/>
      <c r="F42" s="5"/>
      <c r="G42" s="5"/>
      <c r="H42" s="5"/>
    </row>
    <row r="43" spans="1:8" x14ac:dyDescent="0.25">
      <c r="B43" s="5"/>
      <c r="C43" s="5"/>
      <c r="D43" s="5"/>
      <c r="E43" s="5"/>
      <c r="F43" s="5"/>
      <c r="G43" s="5"/>
      <c r="H43" s="5"/>
    </row>
    <row r="44" spans="1:8" x14ac:dyDescent="0.25">
      <c r="B44" s="5"/>
      <c r="C44" s="5"/>
      <c r="D44" s="5"/>
      <c r="E44" s="5"/>
      <c r="F44" s="5"/>
      <c r="G44" s="5"/>
      <c r="H44" s="5"/>
    </row>
    <row r="45" spans="1:8" x14ac:dyDescent="0.25">
      <c r="B45" s="5"/>
      <c r="C45" s="5"/>
      <c r="D45" s="5"/>
      <c r="E45" s="5"/>
      <c r="F45" s="5"/>
      <c r="G45" s="5"/>
      <c r="H45" s="5"/>
    </row>
    <row r="46" spans="1:8" x14ac:dyDescent="0.25">
      <c r="B46" s="5"/>
      <c r="C46" s="5"/>
      <c r="D46" s="5"/>
      <c r="E46" s="5"/>
      <c r="F46" s="5"/>
      <c r="G46" s="5"/>
      <c r="H46" s="5"/>
    </row>
    <row r="47" spans="1:8" x14ac:dyDescent="0.25">
      <c r="B47" s="5"/>
      <c r="C47" s="5"/>
      <c r="D47" s="5"/>
      <c r="E47" s="5"/>
      <c r="F47" s="5"/>
      <c r="G47" s="5"/>
      <c r="H47" s="5"/>
    </row>
    <row r="48" spans="1:8" x14ac:dyDescent="0.25">
      <c r="B48" s="5"/>
      <c r="C48" s="5"/>
      <c r="D48" s="5"/>
      <c r="E48" s="5"/>
      <c r="F48" s="5"/>
      <c r="G48" s="5"/>
      <c r="H48" s="5"/>
    </row>
    <row r="49" spans="2:8" x14ac:dyDescent="0.25">
      <c r="B49" s="5"/>
      <c r="C49" s="5"/>
      <c r="D49" s="5"/>
      <c r="E49" s="5"/>
      <c r="F49" s="5"/>
      <c r="G49" s="5"/>
      <c r="H49" s="5"/>
    </row>
    <row r="50" spans="2:8" x14ac:dyDescent="0.25">
      <c r="B50" s="5"/>
      <c r="C50" s="5"/>
      <c r="D50" s="5"/>
      <c r="E50" s="5"/>
      <c r="F50" s="5"/>
      <c r="G50" s="5"/>
      <c r="H50" s="5"/>
    </row>
    <row r="51" spans="2:8" x14ac:dyDescent="0.25">
      <c r="B51" s="5"/>
      <c r="C51" s="5"/>
      <c r="D51" s="5"/>
      <c r="E51" s="5"/>
      <c r="F51" s="5"/>
      <c r="G51" s="5"/>
      <c r="H51" s="5"/>
    </row>
    <row r="52" spans="2:8" x14ac:dyDescent="0.25">
      <c r="B52" s="5"/>
      <c r="C52" s="5"/>
      <c r="D52" s="5"/>
      <c r="E52" s="5"/>
      <c r="F52" s="5"/>
      <c r="G52" s="5"/>
      <c r="H52" s="5"/>
    </row>
    <row r="53" spans="2:8" x14ac:dyDescent="0.25">
      <c r="B53" s="5"/>
      <c r="C53" s="5"/>
      <c r="D53" s="5"/>
      <c r="E53" s="5"/>
      <c r="F53" s="5"/>
      <c r="G53" s="5"/>
      <c r="H53" s="5"/>
    </row>
    <row r="54" spans="2:8" x14ac:dyDescent="0.25">
      <c r="B54" s="5"/>
      <c r="C54" s="5"/>
      <c r="D54" s="5"/>
      <c r="E54" s="5"/>
      <c r="F54" s="5"/>
      <c r="G54" s="5"/>
      <c r="H54" s="5"/>
    </row>
    <row r="55" spans="2:8" x14ac:dyDescent="0.25">
      <c r="B55" s="5"/>
      <c r="C55" s="5"/>
      <c r="D55" s="5"/>
      <c r="E55" s="5"/>
      <c r="F55" s="5"/>
      <c r="G55" s="5"/>
      <c r="H55" s="5"/>
    </row>
    <row r="56" spans="2:8" x14ac:dyDescent="0.25">
      <c r="B56" s="5"/>
      <c r="C56" s="5"/>
      <c r="D56" s="5"/>
      <c r="E56" s="5"/>
      <c r="F56" s="5"/>
      <c r="G56" s="5"/>
      <c r="H56" s="5"/>
    </row>
    <row r="57" spans="2:8" x14ac:dyDescent="0.25">
      <c r="B57" s="5"/>
      <c r="C57" s="5"/>
      <c r="D57" s="5"/>
      <c r="E57" s="5"/>
      <c r="F57" s="5"/>
      <c r="G57" s="5"/>
      <c r="H57" s="5"/>
    </row>
    <row r="58" spans="2:8" x14ac:dyDescent="0.25">
      <c r="B58" s="5"/>
      <c r="C58" s="5"/>
      <c r="D58" s="5"/>
      <c r="E58" s="5"/>
      <c r="F58" s="5"/>
      <c r="G58" s="5"/>
      <c r="H58" s="5"/>
    </row>
    <row r="59" spans="2:8" x14ac:dyDescent="0.25">
      <c r="B59" s="5"/>
      <c r="C59" s="5"/>
      <c r="D59" s="5"/>
      <c r="E59" s="5"/>
      <c r="F59" s="5"/>
      <c r="G59" s="5"/>
      <c r="H59" s="5"/>
    </row>
    <row r="60" spans="2:8" x14ac:dyDescent="0.25">
      <c r="B60" s="5"/>
      <c r="C60" s="5"/>
      <c r="D60" s="5"/>
      <c r="E60" s="5"/>
      <c r="F60" s="5"/>
      <c r="G60" s="5"/>
      <c r="H60" s="5"/>
    </row>
    <row r="61" spans="2:8" x14ac:dyDescent="0.25">
      <c r="B61" s="5"/>
      <c r="C61" s="5"/>
      <c r="D61" s="5"/>
      <c r="E61" s="5"/>
      <c r="F61" s="5"/>
      <c r="G61" s="5"/>
      <c r="H61" s="5"/>
    </row>
    <row r="62" spans="2:8" x14ac:dyDescent="0.25">
      <c r="B62" s="5"/>
      <c r="C62" s="5"/>
      <c r="D62" s="5"/>
      <c r="E62" s="5"/>
      <c r="F62" s="5"/>
      <c r="G62" s="5"/>
      <c r="H62" s="5"/>
    </row>
    <row r="63" spans="2:8" x14ac:dyDescent="0.25">
      <c r="B63" s="5"/>
      <c r="C63" s="5"/>
      <c r="D63" s="5"/>
      <c r="E63" s="5"/>
      <c r="F63" s="5"/>
      <c r="G63" s="5"/>
      <c r="H63" s="5"/>
    </row>
    <row r="64" spans="2:8" x14ac:dyDescent="0.25">
      <c r="B64" s="5"/>
      <c r="C64" s="5"/>
      <c r="D64" s="5"/>
      <c r="E64" s="5"/>
      <c r="F64" s="5"/>
      <c r="G64" s="5"/>
      <c r="H64" s="5"/>
    </row>
    <row r="65" spans="2:8" x14ac:dyDescent="0.25">
      <c r="B65" s="5"/>
      <c r="C65" s="5"/>
      <c r="D65" s="5"/>
      <c r="E65" s="5"/>
      <c r="F65" s="5"/>
      <c r="G65" s="5"/>
      <c r="H65" s="5"/>
    </row>
    <row r="66" spans="2:8" x14ac:dyDescent="0.25">
      <c r="B66" s="5"/>
      <c r="C66" s="5"/>
      <c r="D66" s="5"/>
      <c r="E66" s="5"/>
      <c r="F66" s="5"/>
      <c r="G66" s="5"/>
      <c r="H66" s="5"/>
    </row>
    <row r="67" spans="2:8" x14ac:dyDescent="0.25">
      <c r="B67" s="5"/>
      <c r="C67" s="5"/>
      <c r="D67" s="5"/>
      <c r="E67" s="5"/>
      <c r="F67" s="5"/>
      <c r="G67" s="5"/>
      <c r="H67" s="5"/>
    </row>
    <row r="68" spans="2:8" x14ac:dyDescent="0.25">
      <c r="B68" s="5"/>
      <c r="C68" s="5"/>
      <c r="D68" s="5"/>
      <c r="E68" s="5"/>
      <c r="F68" s="5"/>
      <c r="G68" s="5"/>
      <c r="H68" s="5"/>
    </row>
    <row r="69" spans="2:8" x14ac:dyDescent="0.25">
      <c r="B69" s="5"/>
      <c r="C69" s="5"/>
      <c r="D69" s="5"/>
      <c r="E69" s="5"/>
      <c r="F69" s="5"/>
      <c r="G69" s="5"/>
      <c r="H69" s="5"/>
    </row>
    <row r="70" spans="2:8" x14ac:dyDescent="0.25">
      <c r="B70" s="5"/>
      <c r="C70" s="5"/>
      <c r="D70" s="5"/>
      <c r="E70" s="5"/>
      <c r="F70" s="5"/>
      <c r="G70" s="5"/>
      <c r="H70" s="5"/>
    </row>
    <row r="71" spans="2:8" x14ac:dyDescent="0.25">
      <c r="B71" s="5"/>
      <c r="C71" s="5"/>
      <c r="D71" s="5"/>
      <c r="E71" s="5"/>
      <c r="F71" s="5"/>
      <c r="G71" s="5"/>
      <c r="H71" s="5"/>
    </row>
    <row r="72" spans="2:8" x14ac:dyDescent="0.25">
      <c r="B72" s="5"/>
      <c r="C72" s="5"/>
      <c r="D72" s="5"/>
      <c r="E72" s="5"/>
      <c r="F72" s="5"/>
      <c r="G72" s="5"/>
      <c r="H72" s="5"/>
    </row>
    <row r="73" spans="2:8" x14ac:dyDescent="0.25">
      <c r="B73" s="5"/>
      <c r="C73" s="5"/>
      <c r="D73" s="5"/>
      <c r="E73" s="5"/>
      <c r="F73" s="5"/>
      <c r="G73" s="5"/>
      <c r="H73" s="5"/>
    </row>
    <row r="74" spans="2:8" x14ac:dyDescent="0.25">
      <c r="B74" s="5"/>
      <c r="C74" s="5"/>
      <c r="D74" s="5"/>
      <c r="E74" s="5"/>
      <c r="F74" s="5"/>
      <c r="G74" s="5"/>
      <c r="H74" s="5"/>
    </row>
    <row r="75" spans="2:8" x14ac:dyDescent="0.25">
      <c r="B75" s="5"/>
      <c r="C75" s="5"/>
      <c r="D75" s="5"/>
      <c r="E75" s="5"/>
      <c r="F75" s="5"/>
      <c r="G75" s="5"/>
      <c r="H75" s="5"/>
    </row>
    <row r="76" spans="2:8" x14ac:dyDescent="0.25">
      <c r="B76" s="5"/>
      <c r="C76" s="5"/>
      <c r="D76" s="5"/>
      <c r="E76" s="5"/>
      <c r="F76" s="5"/>
      <c r="G76" s="5"/>
      <c r="H76" s="5"/>
    </row>
    <row r="77" spans="2:8" x14ac:dyDescent="0.25">
      <c r="B77" s="5"/>
      <c r="C77" s="5"/>
      <c r="D77" s="5"/>
      <c r="E77" s="5"/>
      <c r="F77" s="5"/>
      <c r="G77" s="5"/>
      <c r="H77" s="5"/>
    </row>
    <row r="78" spans="2:8" x14ac:dyDescent="0.25">
      <c r="B78" s="5"/>
      <c r="C78" s="5"/>
      <c r="D78" s="5"/>
      <c r="E78" s="5"/>
      <c r="F78" s="5"/>
      <c r="G78" s="5"/>
      <c r="H78" s="5"/>
    </row>
    <row r="79" spans="2:8" x14ac:dyDescent="0.25">
      <c r="B79" s="5"/>
      <c r="C79" s="5"/>
      <c r="D79" s="5"/>
      <c r="E79" s="5"/>
      <c r="F79" s="5"/>
      <c r="G79" s="5"/>
      <c r="H79" s="5"/>
    </row>
    <row r="80" spans="2:8" x14ac:dyDescent="0.25">
      <c r="B80" s="5"/>
      <c r="C80" s="5"/>
      <c r="D80" s="5"/>
      <c r="E80" s="5"/>
      <c r="F80" s="5"/>
      <c r="G80" s="5"/>
      <c r="H80" s="5"/>
    </row>
    <row r="81" spans="2:8" x14ac:dyDescent="0.25">
      <c r="B81" s="5"/>
      <c r="C81" s="5"/>
      <c r="D81" s="5"/>
      <c r="E81" s="5"/>
      <c r="F81" s="5"/>
      <c r="G81" s="5"/>
      <c r="H81" s="5"/>
    </row>
    <row r="82" spans="2:8" x14ac:dyDescent="0.25">
      <c r="B82" s="5"/>
      <c r="C82" s="5"/>
      <c r="D82" s="5"/>
      <c r="E82" s="5"/>
      <c r="F82" s="5"/>
      <c r="G82" s="5"/>
      <c r="H82" s="5"/>
    </row>
    <row r="83" spans="2:8" x14ac:dyDescent="0.25">
      <c r="B83" s="5"/>
      <c r="C83" s="5"/>
      <c r="D83" s="5"/>
      <c r="E83" s="5"/>
      <c r="F83" s="5"/>
      <c r="G83" s="5"/>
      <c r="H83" s="5"/>
    </row>
    <row r="84" spans="2:8" x14ac:dyDescent="0.25">
      <c r="B84" s="5"/>
      <c r="C84" s="5"/>
      <c r="D84" s="5"/>
      <c r="E84" s="5"/>
      <c r="F84" s="5"/>
      <c r="G84" s="5"/>
      <c r="H84" s="5"/>
    </row>
    <row r="85" spans="2:8" x14ac:dyDescent="0.25">
      <c r="B85" s="5"/>
      <c r="C85" s="5"/>
      <c r="D85" s="5"/>
      <c r="E85" s="5"/>
      <c r="F85" s="5"/>
      <c r="G85" s="5"/>
      <c r="H85" s="5"/>
    </row>
    <row r="86" spans="2:8" x14ac:dyDescent="0.25">
      <c r="B86" s="5"/>
      <c r="C86" s="5"/>
      <c r="D86" s="5"/>
      <c r="E86" s="5"/>
      <c r="F86" s="5"/>
      <c r="G86" s="5"/>
      <c r="H86" s="5"/>
    </row>
    <row r="87" spans="2:8" x14ac:dyDescent="0.25">
      <c r="B87" s="5"/>
      <c r="C87" s="5"/>
      <c r="D87" s="5"/>
      <c r="E87" s="5"/>
      <c r="F87" s="5"/>
      <c r="G87" s="5"/>
      <c r="H87" s="5"/>
    </row>
    <row r="88" spans="2:8" x14ac:dyDescent="0.25">
      <c r="B88" s="5"/>
      <c r="C88" s="5"/>
      <c r="D88" s="5"/>
      <c r="E88" s="5"/>
      <c r="F88" s="5"/>
      <c r="G88" s="5"/>
      <c r="H88" s="5"/>
    </row>
    <row r="89" spans="2:8" x14ac:dyDescent="0.25">
      <c r="B89" s="5"/>
      <c r="C89" s="5"/>
      <c r="D89" s="5"/>
      <c r="E89" s="5"/>
      <c r="F89" s="5"/>
      <c r="G89" s="5"/>
      <c r="H89" s="5"/>
    </row>
    <row r="90" spans="2:8" x14ac:dyDescent="0.25">
      <c r="B90" s="5"/>
      <c r="C90" s="5"/>
      <c r="D90" s="5"/>
      <c r="E90" s="5"/>
      <c r="F90" s="5"/>
      <c r="G90" s="5"/>
      <c r="H90" s="5"/>
    </row>
    <row r="91" spans="2:8" x14ac:dyDescent="0.25">
      <c r="B91" s="5"/>
      <c r="C91" s="5"/>
      <c r="D91" s="5"/>
      <c r="E91" s="5"/>
      <c r="F91" s="5"/>
      <c r="G91" s="5"/>
      <c r="H91" s="5"/>
    </row>
    <row r="92" spans="2:8" x14ac:dyDescent="0.25">
      <c r="B92" s="5"/>
      <c r="C92" s="5"/>
      <c r="D92" s="5"/>
      <c r="E92" s="5"/>
      <c r="F92" s="5"/>
      <c r="G92" s="5"/>
      <c r="H92" s="5"/>
    </row>
    <row r="93" spans="2:8" x14ac:dyDescent="0.25">
      <c r="B93" s="5"/>
      <c r="C93" s="5"/>
      <c r="D93" s="5"/>
      <c r="E93" s="5"/>
      <c r="F93" s="5"/>
      <c r="G93" s="5"/>
      <c r="H93" s="5"/>
    </row>
    <row r="94" spans="2:8" x14ac:dyDescent="0.25">
      <c r="B94" s="5"/>
      <c r="C94" s="5"/>
      <c r="D94" s="5"/>
      <c r="E94" s="5"/>
      <c r="F94" s="5"/>
      <c r="G94" s="5"/>
      <c r="H94" s="5"/>
    </row>
    <row r="95" spans="2:8" x14ac:dyDescent="0.25">
      <c r="B95" s="5"/>
      <c r="C95" s="5"/>
      <c r="D95" s="5"/>
      <c r="E95" s="5"/>
      <c r="F95" s="5"/>
      <c r="G95" s="5"/>
      <c r="H95" s="5"/>
    </row>
    <row r="96" spans="2:8" x14ac:dyDescent="0.25">
      <c r="B96" s="5"/>
      <c r="C96" s="5"/>
      <c r="D96" s="5"/>
      <c r="E96" s="5"/>
      <c r="F96" s="5"/>
      <c r="G96" s="5"/>
      <c r="H96" s="5"/>
    </row>
    <row r="97" spans="2:8" x14ac:dyDescent="0.25">
      <c r="B97" s="5"/>
      <c r="C97" s="5"/>
      <c r="D97" s="5"/>
      <c r="E97" s="5"/>
      <c r="F97" s="5"/>
      <c r="G97" s="5"/>
      <c r="H97" s="5"/>
    </row>
    <row r="98" spans="2:8" x14ac:dyDescent="0.25">
      <c r="B98" s="5"/>
      <c r="C98" s="5"/>
      <c r="D98" s="5"/>
      <c r="E98" s="5"/>
      <c r="F98" s="5"/>
      <c r="G98" s="5"/>
      <c r="H98" s="5"/>
    </row>
    <row r="99" spans="2:8" x14ac:dyDescent="0.25">
      <c r="B99" s="5"/>
      <c r="C99" s="5"/>
      <c r="D99" s="5"/>
      <c r="E99" s="5"/>
      <c r="F99" s="5"/>
      <c r="G99" s="5"/>
      <c r="H99" s="5"/>
    </row>
    <row r="100" spans="2:8" x14ac:dyDescent="0.25">
      <c r="B100" s="5"/>
      <c r="C100" s="5"/>
      <c r="D100" s="5"/>
      <c r="E100" s="5"/>
      <c r="F100" s="5"/>
      <c r="G100" s="5"/>
      <c r="H100" s="5"/>
    </row>
    <row r="101" spans="2:8" x14ac:dyDescent="0.25">
      <c r="B101" s="5"/>
      <c r="C101" s="5"/>
      <c r="D101" s="5"/>
      <c r="E101" s="5"/>
      <c r="F101" s="5"/>
      <c r="G101" s="5"/>
      <c r="H101" s="5"/>
    </row>
    <row r="102" spans="2:8" x14ac:dyDescent="0.25">
      <c r="B102" s="5"/>
      <c r="C102" s="5"/>
      <c r="D102" s="5"/>
      <c r="E102" s="5"/>
      <c r="F102" s="5"/>
      <c r="G102" s="5"/>
      <c r="H102" s="5"/>
    </row>
    <row r="103" spans="2:8" x14ac:dyDescent="0.25">
      <c r="B103" s="5"/>
      <c r="C103" s="5"/>
      <c r="D103" s="5"/>
      <c r="E103" s="5"/>
      <c r="F103" s="5"/>
      <c r="G103" s="5"/>
      <c r="H103" s="5"/>
    </row>
    <row r="104" spans="2:8" x14ac:dyDescent="0.25">
      <c r="B104" s="5"/>
      <c r="C104" s="5"/>
      <c r="D104" s="5"/>
      <c r="E104" s="5"/>
      <c r="F104" s="5"/>
      <c r="G104" s="5"/>
      <c r="H104" s="5"/>
    </row>
    <row r="105" spans="2:8" x14ac:dyDescent="0.25">
      <c r="B105" s="5"/>
      <c r="C105" s="5"/>
      <c r="D105" s="5"/>
      <c r="E105" s="5"/>
      <c r="F105" s="5"/>
      <c r="G105" s="5"/>
      <c r="H105" s="5"/>
    </row>
    <row r="106" spans="2:8" x14ac:dyDescent="0.25">
      <c r="B106" s="5"/>
      <c r="C106" s="5"/>
      <c r="D106" s="5"/>
      <c r="E106" s="5"/>
      <c r="F106" s="5"/>
      <c r="G106" s="5"/>
      <c r="H106" s="5"/>
    </row>
    <row r="107" spans="2:8" x14ac:dyDescent="0.25">
      <c r="B107" s="5"/>
      <c r="C107" s="5"/>
      <c r="D107" s="5"/>
      <c r="E107" s="5"/>
      <c r="F107" s="5"/>
      <c r="G107" s="5"/>
      <c r="H107" s="5"/>
    </row>
    <row r="108" spans="2:8" x14ac:dyDescent="0.25">
      <c r="B108" s="5"/>
      <c r="C108" s="5"/>
      <c r="D108" s="5"/>
      <c r="E108" s="5"/>
      <c r="F108" s="5"/>
      <c r="G108" s="5"/>
      <c r="H108" s="5"/>
    </row>
    <row r="109" spans="2:8" x14ac:dyDescent="0.25">
      <c r="B109" s="5"/>
      <c r="C109" s="5"/>
      <c r="D109" s="5"/>
      <c r="E109" s="5"/>
      <c r="F109" s="5"/>
      <c r="G109" s="5"/>
      <c r="H109" s="5"/>
    </row>
    <row r="110" spans="2:8" x14ac:dyDescent="0.25">
      <c r="B110" s="5"/>
      <c r="C110" s="5"/>
      <c r="D110" s="5"/>
      <c r="E110" s="5"/>
      <c r="F110" s="5"/>
      <c r="G110" s="5"/>
      <c r="H110" s="5"/>
    </row>
    <row r="111" spans="2:8" x14ac:dyDescent="0.25">
      <c r="B111" s="5"/>
      <c r="C111" s="5"/>
      <c r="D111" s="5"/>
      <c r="E111" s="5"/>
      <c r="F111" s="5"/>
      <c r="G111" s="5"/>
      <c r="H111" s="5"/>
    </row>
    <row r="112" spans="2:8" x14ac:dyDescent="0.25">
      <c r="B112" s="5"/>
      <c r="C112" s="5"/>
      <c r="D112" s="5"/>
      <c r="E112" s="5"/>
      <c r="F112" s="5"/>
      <c r="G112" s="5"/>
      <c r="H112" s="5"/>
    </row>
    <row r="113" spans="2:8" x14ac:dyDescent="0.25">
      <c r="B113" s="5"/>
      <c r="C113" s="5"/>
      <c r="D113" s="5"/>
      <c r="E113" s="5"/>
      <c r="F113" s="5"/>
      <c r="G113" s="5"/>
      <c r="H113" s="5"/>
    </row>
    <row r="114" spans="2:8" x14ac:dyDescent="0.25">
      <c r="B114" s="5"/>
      <c r="C114" s="5"/>
      <c r="D114" s="5"/>
      <c r="E114" s="5"/>
      <c r="F114" s="5"/>
      <c r="G114" s="5"/>
      <c r="H114" s="5"/>
    </row>
    <row r="115" spans="2:8" x14ac:dyDescent="0.25">
      <c r="B115" s="5"/>
      <c r="C115" s="5"/>
      <c r="D115" s="5"/>
      <c r="E115" s="5"/>
      <c r="F115" s="5"/>
      <c r="G115" s="5"/>
      <c r="H115" s="5"/>
    </row>
    <row r="116" spans="2:8" x14ac:dyDescent="0.25">
      <c r="B116" s="5"/>
      <c r="C116" s="5"/>
      <c r="D116" s="5"/>
      <c r="E116" s="5"/>
      <c r="F116" s="5"/>
      <c r="G116" s="5"/>
      <c r="H116" s="5"/>
    </row>
    <row r="117" spans="2:8" x14ac:dyDescent="0.25">
      <c r="B117" s="5"/>
      <c r="C117" s="5"/>
      <c r="D117" s="5"/>
      <c r="E117" s="5"/>
      <c r="F117" s="5"/>
      <c r="G117" s="5"/>
      <c r="H117" s="5"/>
    </row>
    <row r="118" spans="2:8" x14ac:dyDescent="0.25">
      <c r="B118" s="5"/>
      <c r="C118" s="5"/>
      <c r="D118" s="5"/>
      <c r="E118" s="5"/>
      <c r="F118" s="5"/>
      <c r="G118" s="5"/>
      <c r="H118" s="5"/>
    </row>
    <row r="119" spans="2:8" x14ac:dyDescent="0.25">
      <c r="B119" s="5"/>
      <c r="C119" s="5"/>
      <c r="D119" s="5"/>
      <c r="E119" s="5"/>
      <c r="F119" s="5"/>
      <c r="G119" s="5"/>
      <c r="H119" s="5"/>
    </row>
    <row r="120" spans="2:8" x14ac:dyDescent="0.25">
      <c r="B120" s="5"/>
      <c r="C120" s="5"/>
      <c r="D120" s="5"/>
      <c r="E120" s="5"/>
      <c r="F120" s="5"/>
      <c r="G120" s="5"/>
      <c r="H120" s="5"/>
    </row>
    <row r="121" spans="2:8" x14ac:dyDescent="0.25">
      <c r="B121" s="5"/>
      <c r="C121" s="5"/>
      <c r="D121" s="5"/>
      <c r="E121" s="5"/>
      <c r="F121" s="5"/>
      <c r="G121" s="5"/>
      <c r="H121" s="5"/>
    </row>
    <row r="122" spans="2:8" x14ac:dyDescent="0.25">
      <c r="B122" s="5"/>
      <c r="C122" s="5"/>
      <c r="D122" s="5"/>
      <c r="E122" s="5"/>
      <c r="F122" s="5"/>
      <c r="G122" s="5"/>
      <c r="H122" s="5"/>
    </row>
    <row r="123" spans="2:8" x14ac:dyDescent="0.25">
      <c r="B123" s="5"/>
      <c r="C123" s="5"/>
      <c r="D123" s="5"/>
      <c r="E123" s="5"/>
      <c r="F123" s="5"/>
      <c r="G123" s="5"/>
      <c r="H123" s="5"/>
    </row>
    <row r="124" spans="2:8" x14ac:dyDescent="0.25">
      <c r="B124" s="5"/>
      <c r="C124" s="5"/>
      <c r="D124" s="5"/>
      <c r="E124" s="5"/>
      <c r="F124" s="5"/>
      <c r="G124" s="5"/>
      <c r="H124" s="5"/>
    </row>
    <row r="125" spans="2:8" x14ac:dyDescent="0.25">
      <c r="B125" s="5"/>
      <c r="C125" s="5"/>
      <c r="D125" s="5"/>
      <c r="E125" s="5"/>
      <c r="F125" s="5"/>
      <c r="G125" s="5"/>
      <c r="H125" s="5"/>
    </row>
    <row r="126" spans="2:8" x14ac:dyDescent="0.25">
      <c r="B126" s="5"/>
      <c r="C126" s="5"/>
      <c r="D126" s="5"/>
      <c r="E126" s="5"/>
      <c r="F126" s="5"/>
      <c r="G126" s="5"/>
      <c r="H126" s="5"/>
    </row>
    <row r="127" spans="2:8" x14ac:dyDescent="0.25">
      <c r="B127" s="5"/>
      <c r="C127" s="5"/>
      <c r="D127" s="5"/>
      <c r="E127" s="5"/>
      <c r="F127" s="5"/>
      <c r="G127" s="5"/>
      <c r="H127" s="5"/>
    </row>
    <row r="128" spans="2:8" x14ac:dyDescent="0.25">
      <c r="B128" s="5"/>
      <c r="C128" s="5"/>
      <c r="D128" s="5"/>
      <c r="E128" s="5"/>
      <c r="F128" s="5"/>
      <c r="G128" s="5"/>
      <c r="H128" s="5"/>
    </row>
    <row r="129" spans="2:8" x14ac:dyDescent="0.25">
      <c r="B129" s="5"/>
      <c r="C129" s="5"/>
      <c r="D129" s="5"/>
      <c r="E129" s="5"/>
      <c r="F129" s="5"/>
      <c r="G129" s="5"/>
      <c r="H129" s="5"/>
    </row>
    <row r="130" spans="2:8" x14ac:dyDescent="0.25">
      <c r="B130" s="5"/>
      <c r="C130" s="5"/>
      <c r="D130" s="5"/>
      <c r="E130" s="5"/>
      <c r="F130" s="5"/>
      <c r="G130" s="5"/>
      <c r="H130" s="5"/>
    </row>
    <row r="131" spans="2:8" x14ac:dyDescent="0.25">
      <c r="B131" s="5"/>
      <c r="C131" s="5"/>
      <c r="D131" s="5"/>
      <c r="E131" s="5"/>
      <c r="F131" s="5"/>
      <c r="G131" s="5"/>
      <c r="H131" s="5"/>
    </row>
    <row r="132" spans="2:8" x14ac:dyDescent="0.25">
      <c r="B132" s="5"/>
      <c r="C132" s="5"/>
      <c r="D132" s="5"/>
      <c r="E132" s="5"/>
      <c r="F132" s="5"/>
      <c r="G132" s="5"/>
      <c r="H132" s="5"/>
    </row>
    <row r="133" spans="2:8" x14ac:dyDescent="0.25">
      <c r="B133" s="5"/>
      <c r="C133" s="5"/>
      <c r="D133" s="5"/>
      <c r="E133" s="5"/>
      <c r="F133" s="5"/>
      <c r="G133" s="5"/>
      <c r="H133" s="5"/>
    </row>
    <row r="134" spans="2:8" x14ac:dyDescent="0.25">
      <c r="B134" s="5"/>
      <c r="C134" s="5"/>
      <c r="D134" s="5"/>
      <c r="E134" s="5"/>
      <c r="F134" s="5"/>
      <c r="G134" s="5"/>
      <c r="H134" s="5"/>
    </row>
  </sheetData>
  <mergeCells count="4">
    <mergeCell ref="A3:A4"/>
    <mergeCell ref="B4:D4"/>
    <mergeCell ref="E4:G4"/>
    <mergeCell ref="A34:H35"/>
  </mergeCells>
  <pageMargins left="0.7" right="0.7" top="0.75" bottom="0.75" header="0.3" footer="0.3"/>
  <pageSetup orientation="portrait" r:id="rId1"/>
  <headerFooter>
    <oddHeader>&amp;C&amp;"Calibri"&amp;10&amp;KFF0000OFFICIAL&amp;1#</oddHeader>
    <oddFooter>&amp;C&amp;1#&amp;"Calibri"&amp;10&amp;KFF0000OFFICIAL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90DD1-9DCC-4A78-938D-4047D9AFD9CB}">
  <dimension ref="A1:E70"/>
  <sheetViews>
    <sheetView zoomScaleNormal="100" workbookViewId="0">
      <selection activeCell="J11" sqref="J11"/>
    </sheetView>
  </sheetViews>
  <sheetFormatPr defaultRowHeight="15" x14ac:dyDescent="0.25"/>
  <cols>
    <col min="1" max="1" width="21.5703125" customWidth="1"/>
    <col min="2" max="2" width="21.5703125" style="37" customWidth="1"/>
    <col min="3" max="3" width="21.5703125" style="5" customWidth="1"/>
    <col min="4" max="5" width="21.5703125" customWidth="1"/>
  </cols>
  <sheetData>
    <row r="1" spans="1:5" x14ac:dyDescent="0.25">
      <c r="A1" s="31" t="s">
        <v>70</v>
      </c>
    </row>
    <row r="2" spans="1:5" x14ac:dyDescent="0.25">
      <c r="A2" s="1" t="s">
        <v>124</v>
      </c>
    </row>
    <row r="3" spans="1:5" x14ac:dyDescent="0.25">
      <c r="A3" s="1"/>
    </row>
    <row r="4" spans="1:5" x14ac:dyDescent="0.25">
      <c r="A4" s="50" t="s">
        <v>125</v>
      </c>
    </row>
    <row r="5" spans="1:5" x14ac:dyDescent="0.25">
      <c r="A5" s="50" t="s">
        <v>126</v>
      </c>
    </row>
    <row r="6" spans="1:5" x14ac:dyDescent="0.25">
      <c r="A6" s="1"/>
    </row>
    <row r="7" spans="1:5" x14ac:dyDescent="0.25">
      <c r="A7" s="4" t="s">
        <v>75</v>
      </c>
      <c r="B7" s="35" t="s">
        <v>127</v>
      </c>
      <c r="C7" s="4" t="s">
        <v>128</v>
      </c>
      <c r="D7" s="4" t="s">
        <v>129</v>
      </c>
      <c r="E7" s="35" t="s">
        <v>130</v>
      </c>
    </row>
    <row r="8" spans="1:5" x14ac:dyDescent="0.25">
      <c r="A8" s="2" t="s">
        <v>131</v>
      </c>
      <c r="B8" s="45">
        <v>1.4</v>
      </c>
      <c r="C8" s="46">
        <v>1.4</v>
      </c>
      <c r="D8" s="46">
        <v>1.4</v>
      </c>
      <c r="E8" s="46">
        <v>1.4</v>
      </c>
    </row>
    <row r="9" spans="1:5" x14ac:dyDescent="0.25">
      <c r="A9" s="2" t="s">
        <v>132</v>
      </c>
      <c r="B9" s="45">
        <v>1.2</v>
      </c>
      <c r="C9" s="46">
        <v>1.2</v>
      </c>
      <c r="D9" s="46">
        <v>1.2</v>
      </c>
      <c r="E9" s="46">
        <v>1.2</v>
      </c>
    </row>
    <row r="10" spans="1:5" x14ac:dyDescent="0.25">
      <c r="A10" s="2" t="s">
        <v>133</v>
      </c>
      <c r="B10" s="45">
        <v>1.3</v>
      </c>
      <c r="C10" s="46">
        <v>1.3</v>
      </c>
      <c r="D10" s="46">
        <v>1.3</v>
      </c>
      <c r="E10" s="46">
        <v>1.3</v>
      </c>
    </row>
    <row r="11" spans="1:5" x14ac:dyDescent="0.25">
      <c r="A11" s="2" t="s">
        <v>134</v>
      </c>
      <c r="B11" s="45">
        <v>1.2</v>
      </c>
      <c r="C11" s="46">
        <v>1.2</v>
      </c>
      <c r="D11" s="46">
        <v>1.2</v>
      </c>
      <c r="E11" s="46">
        <v>1.2</v>
      </c>
    </row>
    <row r="12" spans="1:5" x14ac:dyDescent="0.25">
      <c r="A12" s="2" t="s">
        <v>135</v>
      </c>
      <c r="B12" s="45">
        <v>1.5</v>
      </c>
      <c r="C12" s="46">
        <v>1.5</v>
      </c>
      <c r="D12" s="46">
        <v>1.5</v>
      </c>
      <c r="E12" s="46">
        <v>1.5</v>
      </c>
    </row>
    <row r="13" spans="1:5" x14ac:dyDescent="0.25">
      <c r="A13" s="2" t="s">
        <v>136</v>
      </c>
      <c r="B13" s="45">
        <v>1.7</v>
      </c>
      <c r="C13" s="46">
        <v>1.7</v>
      </c>
      <c r="D13" s="46">
        <v>1.7</v>
      </c>
      <c r="E13" s="46">
        <v>1.7</v>
      </c>
    </row>
    <row r="14" spans="1:5" x14ac:dyDescent="0.25">
      <c r="A14" s="2" t="s">
        <v>137</v>
      </c>
      <c r="B14" s="45">
        <v>1.8</v>
      </c>
      <c r="C14" s="46">
        <v>1.8</v>
      </c>
      <c r="D14" s="46">
        <v>1.8</v>
      </c>
      <c r="E14" s="46">
        <v>1.8</v>
      </c>
    </row>
    <row r="15" spans="1:5" x14ac:dyDescent="0.25">
      <c r="A15" s="2" t="s">
        <v>138</v>
      </c>
      <c r="B15" s="45">
        <v>1.8</v>
      </c>
      <c r="C15" s="46">
        <v>1.8</v>
      </c>
      <c r="D15" s="46">
        <v>1.8</v>
      </c>
      <c r="E15" s="46">
        <v>1.8</v>
      </c>
    </row>
    <row r="16" spans="1:5" x14ac:dyDescent="0.25">
      <c r="A16" s="2" t="s">
        <v>139</v>
      </c>
      <c r="B16" s="45">
        <v>1.8</v>
      </c>
      <c r="C16" s="46">
        <v>1.8</v>
      </c>
      <c r="D16" s="46">
        <v>1.8</v>
      </c>
      <c r="E16" s="46">
        <v>1.8</v>
      </c>
    </row>
    <row r="17" spans="1:5" x14ac:dyDescent="0.25">
      <c r="A17" s="2" t="s">
        <v>140</v>
      </c>
      <c r="B17" s="45">
        <v>1.7</v>
      </c>
      <c r="C17" s="46">
        <v>1.7</v>
      </c>
      <c r="D17" s="46">
        <v>1.7</v>
      </c>
      <c r="E17" s="46">
        <v>1.7</v>
      </c>
    </row>
    <row r="18" spans="1:5" x14ac:dyDescent="0.25">
      <c r="A18" s="2" t="s">
        <v>141</v>
      </c>
      <c r="B18" s="45">
        <v>1.9</v>
      </c>
      <c r="C18" s="46">
        <v>1.9</v>
      </c>
      <c r="D18" s="46">
        <v>1.9</v>
      </c>
      <c r="E18" s="46">
        <v>1.9</v>
      </c>
    </row>
    <row r="19" spans="1:5" x14ac:dyDescent="0.25">
      <c r="A19" s="2" t="s">
        <v>142</v>
      </c>
      <c r="B19" s="45">
        <v>2.1</v>
      </c>
      <c r="C19" s="46">
        <v>2.1</v>
      </c>
      <c r="D19" s="46">
        <v>2.1</v>
      </c>
      <c r="E19" s="46">
        <v>2.1</v>
      </c>
    </row>
    <row r="20" spans="1:5" x14ac:dyDescent="0.25">
      <c r="A20" s="2" t="s">
        <v>143</v>
      </c>
      <c r="B20" s="45">
        <v>2.5</v>
      </c>
      <c r="C20" s="46">
        <v>2.5</v>
      </c>
      <c r="D20" s="46">
        <v>2.5</v>
      </c>
      <c r="E20" s="46">
        <v>2.5</v>
      </c>
    </row>
    <row r="21" spans="1:5" x14ac:dyDescent="0.25">
      <c r="A21" s="2" t="s">
        <v>144</v>
      </c>
      <c r="B21" s="45">
        <v>2.8</v>
      </c>
      <c r="C21" s="46">
        <v>2.8</v>
      </c>
      <c r="D21" s="46">
        <v>2.8</v>
      </c>
      <c r="E21" s="46">
        <v>2.8</v>
      </c>
    </row>
    <row r="22" spans="1:5" x14ac:dyDescent="0.25">
      <c r="A22" s="2" t="s">
        <v>145</v>
      </c>
      <c r="B22" s="45">
        <v>2.9</v>
      </c>
      <c r="C22" s="46">
        <v>2.9</v>
      </c>
      <c r="D22" s="46">
        <v>2.9</v>
      </c>
      <c r="E22" s="46">
        <v>2.9</v>
      </c>
    </row>
    <row r="23" spans="1:5" x14ac:dyDescent="0.25">
      <c r="A23" s="2" t="s">
        <v>146</v>
      </c>
      <c r="B23" s="45">
        <v>2.5</v>
      </c>
      <c r="C23" s="46">
        <v>2.5</v>
      </c>
      <c r="D23" s="46">
        <v>2.5</v>
      </c>
      <c r="E23" s="46">
        <v>2.5</v>
      </c>
    </row>
    <row r="24" spans="1:5" x14ac:dyDescent="0.25">
      <c r="A24" s="2" t="s">
        <v>147</v>
      </c>
      <c r="B24" s="45">
        <v>2.2000000000000002</v>
      </c>
      <c r="C24" s="46">
        <v>2.2000000000000002</v>
      </c>
      <c r="D24" s="46">
        <v>2.2000000000000002</v>
      </c>
      <c r="E24" s="46">
        <v>2.2000000000000002</v>
      </c>
    </row>
    <row r="25" spans="1:5" x14ac:dyDescent="0.25">
      <c r="A25" s="2" t="s">
        <v>148</v>
      </c>
      <c r="B25" s="45">
        <v>2</v>
      </c>
      <c r="C25" s="46">
        <v>2</v>
      </c>
      <c r="D25" s="46">
        <v>2</v>
      </c>
      <c r="E25" s="46">
        <v>2</v>
      </c>
    </row>
    <row r="26" spans="1:5" x14ac:dyDescent="0.25">
      <c r="A26" s="2" t="s">
        <v>149</v>
      </c>
      <c r="B26" s="45">
        <v>1.7</v>
      </c>
      <c r="C26" s="46">
        <v>1.7</v>
      </c>
      <c r="D26" s="46">
        <v>1.7</v>
      </c>
      <c r="E26" s="46">
        <v>1.7</v>
      </c>
    </row>
    <row r="27" spans="1:5" x14ac:dyDescent="0.25">
      <c r="A27" s="2" t="s">
        <v>150</v>
      </c>
      <c r="B27" s="45">
        <v>1.6</v>
      </c>
      <c r="C27" s="46">
        <v>1.6</v>
      </c>
      <c r="D27" s="46">
        <v>1.6</v>
      </c>
      <c r="E27" s="46">
        <v>1.6</v>
      </c>
    </row>
    <row r="28" spans="1:5" x14ac:dyDescent="0.25">
      <c r="A28" s="2" t="s">
        <v>151</v>
      </c>
      <c r="B28" s="45">
        <v>1.5</v>
      </c>
      <c r="C28" s="46">
        <v>1.5</v>
      </c>
      <c r="D28" s="46">
        <v>1.5</v>
      </c>
      <c r="E28" s="46">
        <v>1.5</v>
      </c>
    </row>
    <row r="29" spans="1:5" x14ac:dyDescent="0.25">
      <c r="A29" s="2" t="s">
        <v>82</v>
      </c>
      <c r="B29" s="45">
        <v>1.7</v>
      </c>
      <c r="C29" s="46">
        <v>1.7</v>
      </c>
      <c r="D29" s="46">
        <v>1.7</v>
      </c>
      <c r="E29" s="46">
        <v>1.7</v>
      </c>
    </row>
    <row r="30" spans="1:5" x14ac:dyDescent="0.25">
      <c r="A30" s="2" t="s">
        <v>83</v>
      </c>
      <c r="B30" s="45">
        <v>1.8</v>
      </c>
      <c r="C30" s="46">
        <v>1.8</v>
      </c>
      <c r="D30" s="46">
        <v>1.8</v>
      </c>
      <c r="E30" s="46">
        <v>1.8</v>
      </c>
    </row>
    <row r="31" spans="1:5" x14ac:dyDescent="0.25">
      <c r="A31" s="2" t="s">
        <v>84</v>
      </c>
      <c r="B31" s="45">
        <v>2</v>
      </c>
      <c r="C31" s="46">
        <v>2</v>
      </c>
      <c r="D31" s="46">
        <v>2</v>
      </c>
      <c r="E31" s="46">
        <v>2</v>
      </c>
    </row>
    <row r="32" spans="1:5" x14ac:dyDescent="0.25">
      <c r="A32" s="2" t="s">
        <v>85</v>
      </c>
      <c r="B32" s="45">
        <v>1.9</v>
      </c>
      <c r="C32" s="46">
        <v>1.9</v>
      </c>
      <c r="D32" s="46">
        <v>1.9</v>
      </c>
      <c r="E32" s="46">
        <v>1.9</v>
      </c>
    </row>
    <row r="33" spans="1:5" x14ac:dyDescent="0.25">
      <c r="A33" s="2" t="s">
        <v>86</v>
      </c>
      <c r="B33" s="45">
        <v>1.6</v>
      </c>
      <c r="C33" s="46">
        <v>1.6</v>
      </c>
      <c r="D33" s="46">
        <v>1.6</v>
      </c>
      <c r="E33" s="46">
        <v>1.6</v>
      </c>
    </row>
    <row r="34" spans="1:5" x14ac:dyDescent="0.25">
      <c r="A34" s="2" t="s">
        <v>87</v>
      </c>
      <c r="B34" s="45">
        <v>1.5</v>
      </c>
      <c r="C34" s="46">
        <v>1.5</v>
      </c>
      <c r="D34" s="46">
        <v>1.5</v>
      </c>
      <c r="E34" s="46">
        <v>1.5</v>
      </c>
    </row>
    <row r="35" spans="1:5" x14ac:dyDescent="0.25">
      <c r="A35" s="2" t="s">
        <v>88</v>
      </c>
      <c r="B35" s="45">
        <v>1.3</v>
      </c>
      <c r="C35" s="46">
        <v>1.3</v>
      </c>
      <c r="D35" s="46">
        <v>1.3</v>
      </c>
      <c r="E35" s="46">
        <v>1.3</v>
      </c>
    </row>
    <row r="36" spans="1:5" x14ac:dyDescent="0.25">
      <c r="A36" s="2" t="s">
        <v>89</v>
      </c>
      <c r="B36" s="45">
        <v>1</v>
      </c>
      <c r="C36" s="46">
        <v>1</v>
      </c>
      <c r="D36" s="46">
        <v>1</v>
      </c>
      <c r="E36" s="46">
        <v>1</v>
      </c>
    </row>
    <row r="37" spans="1:5" x14ac:dyDescent="0.25">
      <c r="A37" s="2" t="s">
        <v>90</v>
      </c>
      <c r="B37" s="45">
        <v>0.8</v>
      </c>
      <c r="C37" s="46">
        <v>0.8</v>
      </c>
      <c r="D37" s="46">
        <v>0.8</v>
      </c>
      <c r="E37" s="46">
        <v>0.8</v>
      </c>
    </row>
    <row r="38" spans="1:5" x14ac:dyDescent="0.25">
      <c r="A38" s="2" t="s">
        <v>91</v>
      </c>
      <c r="B38" s="45">
        <v>0.6</v>
      </c>
      <c r="C38" s="46">
        <v>0.6</v>
      </c>
      <c r="D38" s="46">
        <v>0.6</v>
      </c>
      <c r="E38" s="46">
        <v>0.6</v>
      </c>
    </row>
    <row r="39" spans="1:5" x14ac:dyDescent="0.25">
      <c r="A39" s="2" t="s">
        <v>92</v>
      </c>
      <c r="B39" s="45">
        <v>0.5</v>
      </c>
      <c r="C39" s="46">
        <v>0.5</v>
      </c>
      <c r="D39" s="46">
        <v>0.5</v>
      </c>
      <c r="E39" s="46">
        <v>0.5</v>
      </c>
    </row>
    <row r="40" spans="1:5" x14ac:dyDescent="0.25">
      <c r="A40" s="2" t="s">
        <v>93</v>
      </c>
      <c r="B40" s="45">
        <v>0.4</v>
      </c>
      <c r="C40" s="46">
        <v>0.4</v>
      </c>
      <c r="D40" s="46">
        <v>0.4</v>
      </c>
      <c r="E40" s="46">
        <v>0.4</v>
      </c>
    </row>
    <row r="41" spans="1:5" x14ac:dyDescent="0.25">
      <c r="A41" s="2" t="s">
        <v>94</v>
      </c>
      <c r="B41" s="45">
        <v>0.5</v>
      </c>
      <c r="C41" s="46">
        <v>0.5</v>
      </c>
      <c r="D41" s="46">
        <v>0.5</v>
      </c>
      <c r="E41" s="46">
        <v>0.5</v>
      </c>
    </row>
    <row r="42" spans="1:5" x14ac:dyDescent="0.25">
      <c r="A42" s="2" t="s">
        <v>95</v>
      </c>
      <c r="B42" s="45">
        <v>0.4</v>
      </c>
      <c r="C42" s="46">
        <v>0.4</v>
      </c>
      <c r="D42" s="46">
        <v>0.4</v>
      </c>
      <c r="E42" s="46">
        <v>0.4</v>
      </c>
    </row>
    <row r="43" spans="1:5" x14ac:dyDescent="0.25">
      <c r="A43" s="2" t="s">
        <v>96</v>
      </c>
      <c r="B43" s="45">
        <v>0.3</v>
      </c>
      <c r="C43" s="46">
        <v>0.3</v>
      </c>
      <c r="D43" s="46">
        <v>0.3</v>
      </c>
      <c r="E43" s="46">
        <v>0.3</v>
      </c>
    </row>
    <row r="44" spans="1:5" x14ac:dyDescent="0.25">
      <c r="A44" s="2" t="s">
        <v>97</v>
      </c>
      <c r="B44" s="45">
        <v>0.3</v>
      </c>
      <c r="C44" s="46">
        <v>0.3</v>
      </c>
      <c r="D44" s="46">
        <v>0.3</v>
      </c>
      <c r="E44" s="46">
        <v>0.3</v>
      </c>
    </row>
    <row r="45" spans="1:5" x14ac:dyDescent="0.25">
      <c r="A45" s="2" t="s">
        <v>98</v>
      </c>
      <c r="B45" s="45">
        <v>0.5</v>
      </c>
      <c r="C45" s="46">
        <v>0.5</v>
      </c>
      <c r="D45" s="46">
        <v>0.5</v>
      </c>
      <c r="E45" s="46">
        <v>0.5</v>
      </c>
    </row>
    <row r="46" spans="1:5" x14ac:dyDescent="0.25">
      <c r="A46" s="2" t="s">
        <v>99</v>
      </c>
      <c r="B46" s="45">
        <v>0.7</v>
      </c>
      <c r="C46" s="46">
        <v>0.7</v>
      </c>
      <c r="D46" s="46">
        <v>0.7</v>
      </c>
      <c r="E46" s="46">
        <v>0.7</v>
      </c>
    </row>
    <row r="47" spans="1:5" x14ac:dyDescent="0.25">
      <c r="A47" s="2" t="s">
        <v>100</v>
      </c>
      <c r="B47" s="45">
        <v>0.7</v>
      </c>
      <c r="C47" s="46">
        <v>0.7</v>
      </c>
      <c r="D47" s="46">
        <v>0.7</v>
      </c>
      <c r="E47" s="46">
        <v>0.7</v>
      </c>
    </row>
    <row r="48" spans="1:5" x14ac:dyDescent="0.25">
      <c r="A48" s="2" t="s">
        <v>101</v>
      </c>
      <c r="B48" s="45">
        <v>0.8</v>
      </c>
      <c r="C48" s="46">
        <v>0.8</v>
      </c>
      <c r="D48" s="46">
        <v>0.8</v>
      </c>
      <c r="E48" s="46">
        <v>0.8</v>
      </c>
    </row>
    <row r="49" spans="1:5" x14ac:dyDescent="0.25">
      <c r="A49" s="2" t="s">
        <v>102</v>
      </c>
      <c r="B49" s="45">
        <v>0.9</v>
      </c>
      <c r="C49" s="46">
        <v>0.9</v>
      </c>
      <c r="D49" s="46">
        <v>0.9</v>
      </c>
      <c r="E49" s="46">
        <v>0.9</v>
      </c>
    </row>
    <row r="50" spans="1:5" x14ac:dyDescent="0.25">
      <c r="A50" s="2" t="s">
        <v>103</v>
      </c>
      <c r="B50" s="45">
        <v>0.9</v>
      </c>
      <c r="C50" s="46">
        <v>0.9</v>
      </c>
      <c r="D50" s="46">
        <v>0.9</v>
      </c>
      <c r="E50" s="46">
        <v>0.9</v>
      </c>
    </row>
    <row r="51" spans="1:5" x14ac:dyDescent="0.25">
      <c r="A51" s="2" t="s">
        <v>104</v>
      </c>
      <c r="B51" s="45">
        <v>0.9</v>
      </c>
      <c r="C51" s="46">
        <v>0.9</v>
      </c>
      <c r="D51" s="46">
        <v>0.9</v>
      </c>
      <c r="E51" s="46">
        <v>0.9</v>
      </c>
    </row>
    <row r="52" spans="1:5" x14ac:dyDescent="0.25">
      <c r="A52" t="s">
        <v>105</v>
      </c>
      <c r="B52" s="29">
        <v>0.9</v>
      </c>
      <c r="C52" s="29">
        <v>0.9</v>
      </c>
      <c r="D52" s="29">
        <v>0.9</v>
      </c>
      <c r="E52" s="29">
        <v>0.9</v>
      </c>
    </row>
    <row r="53" spans="1:5" x14ac:dyDescent="0.25">
      <c r="A53" t="s">
        <v>106</v>
      </c>
      <c r="B53" s="29">
        <v>0.9</v>
      </c>
      <c r="C53" s="29">
        <v>0.9</v>
      </c>
      <c r="D53" s="29">
        <v>0.9</v>
      </c>
      <c r="E53" s="29">
        <v>0.9</v>
      </c>
    </row>
    <row r="54" spans="1:5" x14ac:dyDescent="0.25">
      <c r="A54" t="s">
        <v>107</v>
      </c>
      <c r="B54" s="29">
        <v>1</v>
      </c>
      <c r="C54" s="29">
        <v>1</v>
      </c>
      <c r="D54" s="29">
        <v>1</v>
      </c>
      <c r="E54" s="29">
        <v>1</v>
      </c>
    </row>
    <row r="55" spans="1:5" x14ac:dyDescent="0.25">
      <c r="A55" t="s">
        <v>108</v>
      </c>
      <c r="B55" s="29">
        <v>0.8</v>
      </c>
      <c r="C55" s="29">
        <v>0.8</v>
      </c>
      <c r="D55" s="29">
        <v>0.8</v>
      </c>
      <c r="E55" s="29">
        <v>0.8</v>
      </c>
    </row>
    <row r="56" spans="1:5" x14ac:dyDescent="0.25">
      <c r="A56" t="s">
        <v>109</v>
      </c>
      <c r="B56" s="29">
        <v>0.8</v>
      </c>
      <c r="C56" s="29">
        <v>0.8</v>
      </c>
      <c r="D56" s="29">
        <v>0.88</v>
      </c>
      <c r="E56" s="29">
        <v>0.8</v>
      </c>
    </row>
    <row r="57" spans="1:5" x14ac:dyDescent="0.25">
      <c r="A57" t="s">
        <v>110</v>
      </c>
      <c r="B57" s="29">
        <v>0.8</v>
      </c>
      <c r="C57" s="29">
        <v>0.8</v>
      </c>
      <c r="D57" s="29">
        <v>0.88</v>
      </c>
      <c r="E57" s="29">
        <v>0.8</v>
      </c>
    </row>
    <row r="58" spans="1:5" x14ac:dyDescent="0.25">
      <c r="A58" t="s">
        <v>111</v>
      </c>
      <c r="B58" s="29">
        <v>0.74</v>
      </c>
      <c r="C58" s="29">
        <v>0.74</v>
      </c>
      <c r="D58" s="29">
        <v>0.76</v>
      </c>
      <c r="E58" s="29">
        <v>0.83</v>
      </c>
    </row>
    <row r="59" spans="1:5" x14ac:dyDescent="0.25">
      <c r="A59" t="s">
        <v>112</v>
      </c>
      <c r="B59" s="29">
        <v>0.84</v>
      </c>
      <c r="C59" s="29">
        <v>0.82</v>
      </c>
      <c r="D59" s="29">
        <v>0.91</v>
      </c>
      <c r="E59" s="29">
        <v>0.88</v>
      </c>
    </row>
    <row r="60" spans="1:5" x14ac:dyDescent="0.25">
      <c r="A60" t="s">
        <v>113</v>
      </c>
      <c r="B60" s="29">
        <v>0.86</v>
      </c>
      <c r="C60" s="29">
        <v>0.85</v>
      </c>
      <c r="D60" s="29">
        <v>0.99</v>
      </c>
      <c r="E60" s="29">
        <v>0.87</v>
      </c>
    </row>
    <row r="61" spans="1:5" x14ac:dyDescent="0.25">
      <c r="A61" t="s">
        <v>114</v>
      </c>
      <c r="B61" s="29">
        <v>0.96</v>
      </c>
      <c r="C61" s="29">
        <v>1.02</v>
      </c>
      <c r="D61" s="29">
        <v>1.21</v>
      </c>
      <c r="E61" s="29">
        <v>0.96</v>
      </c>
    </row>
    <row r="62" spans="1:5" x14ac:dyDescent="0.25">
      <c r="A62" t="s">
        <v>115</v>
      </c>
      <c r="B62" s="29">
        <v>0.99</v>
      </c>
      <c r="C62" s="29">
        <v>0.93</v>
      </c>
      <c r="D62" s="29">
        <v>1.3</v>
      </c>
      <c r="E62" s="29">
        <v>0.85</v>
      </c>
    </row>
    <row r="63" spans="1:5" x14ac:dyDescent="0.25">
      <c r="A63" t="s">
        <v>116</v>
      </c>
      <c r="B63" s="29">
        <v>1.1200000000000001</v>
      </c>
      <c r="C63" s="29">
        <v>0.99</v>
      </c>
      <c r="D63" s="29">
        <v>1.38</v>
      </c>
      <c r="E63" s="29">
        <v>0.96</v>
      </c>
    </row>
    <row r="64" spans="1:5" x14ac:dyDescent="0.25">
      <c r="A64" t="s">
        <v>117</v>
      </c>
      <c r="B64" s="29">
        <v>1.1100000000000001</v>
      </c>
      <c r="C64" s="29">
        <v>1.02</v>
      </c>
      <c r="D64" s="29">
        <v>1.46</v>
      </c>
      <c r="E64" s="29">
        <v>0.92</v>
      </c>
    </row>
    <row r="65" spans="1:5" x14ac:dyDescent="0.25">
      <c r="A65" t="s">
        <v>118</v>
      </c>
      <c r="B65" s="29">
        <v>1.1399999999999999</v>
      </c>
      <c r="C65" s="29">
        <v>1.04</v>
      </c>
      <c r="D65" s="29">
        <v>1.52</v>
      </c>
      <c r="E65" s="29">
        <v>0.93</v>
      </c>
    </row>
    <row r="66" spans="1:5" x14ac:dyDescent="0.25">
      <c r="A66" t="s">
        <v>119</v>
      </c>
      <c r="B66" s="29">
        <v>1.3</v>
      </c>
      <c r="C66" s="29">
        <v>1.0900000000000001</v>
      </c>
      <c r="D66" s="29">
        <v>1.6</v>
      </c>
      <c r="E66" s="29">
        <v>1.07</v>
      </c>
    </row>
    <row r="67" spans="1:5" x14ac:dyDescent="0.25">
      <c r="A67" t="s">
        <v>120</v>
      </c>
      <c r="B67" s="29">
        <v>1.33</v>
      </c>
      <c r="C67" s="29">
        <v>1.1499999999999999</v>
      </c>
      <c r="D67" s="29">
        <v>1.7</v>
      </c>
      <c r="E67" s="29">
        <v>1.1000000000000001</v>
      </c>
    </row>
    <row r="68" spans="1:5" x14ac:dyDescent="0.25">
      <c r="A68" t="s">
        <v>121</v>
      </c>
      <c r="B68" s="29">
        <v>1.36</v>
      </c>
      <c r="C68" s="29">
        <v>1.1499999999999999</v>
      </c>
      <c r="D68" s="29">
        <v>1.77</v>
      </c>
      <c r="E68" s="29"/>
    </row>
    <row r="69" spans="1:5" x14ac:dyDescent="0.25">
      <c r="A69" t="s">
        <v>122</v>
      </c>
      <c r="B69" s="29">
        <v>1.32</v>
      </c>
      <c r="C69" s="29">
        <v>1.1499999999999999</v>
      </c>
      <c r="D69" s="29"/>
      <c r="E69" s="29"/>
    </row>
    <row r="70" spans="1:5" x14ac:dyDescent="0.25">
      <c r="A70" t="s">
        <v>123</v>
      </c>
      <c r="B70" s="29">
        <v>1.29</v>
      </c>
      <c r="C70" s="29"/>
      <c r="D70" s="29"/>
      <c r="E70" s="29"/>
    </row>
  </sheetData>
  <hyperlinks>
    <hyperlink ref="A1" location="Contents!A1" display="Return to table of contents" xr:uid="{9F0712AF-F8BB-40DC-8CBD-E0006E62954E}"/>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1271-2839-4D70-A59B-9C36C0753E43}">
  <dimension ref="A1:D255"/>
  <sheetViews>
    <sheetView zoomScaleNormal="100" workbookViewId="0">
      <selection activeCell="D22" sqref="D22"/>
    </sheetView>
  </sheetViews>
  <sheetFormatPr defaultRowHeight="15" x14ac:dyDescent="0.25"/>
  <cols>
    <col min="1" max="4" width="18.5703125" customWidth="1"/>
  </cols>
  <sheetData>
    <row r="1" spans="1:4" x14ac:dyDescent="0.25">
      <c r="A1" s="31" t="s">
        <v>70</v>
      </c>
    </row>
    <row r="2" spans="1:4" x14ac:dyDescent="0.25">
      <c r="A2" s="1" t="s">
        <v>152</v>
      </c>
    </row>
    <row r="3" spans="1:4" x14ac:dyDescent="0.25">
      <c r="A3" s="1"/>
    </row>
    <row r="4" spans="1:4" x14ac:dyDescent="0.25">
      <c r="A4" s="50" t="s">
        <v>153</v>
      </c>
    </row>
    <row r="5" spans="1:4" x14ac:dyDescent="0.25">
      <c r="A5" s="50" t="s">
        <v>154</v>
      </c>
    </row>
    <row r="6" spans="1:4" x14ac:dyDescent="0.25">
      <c r="A6" s="1"/>
    </row>
    <row r="7" spans="1:4" x14ac:dyDescent="0.25">
      <c r="A7" s="4" t="s">
        <v>75</v>
      </c>
      <c r="B7" s="4" t="s">
        <v>155</v>
      </c>
      <c r="C7" s="4" t="s">
        <v>156</v>
      </c>
      <c r="D7" s="4" t="s">
        <v>157</v>
      </c>
    </row>
    <row r="8" spans="1:4" x14ac:dyDescent="0.25">
      <c r="A8" t="s">
        <v>158</v>
      </c>
      <c r="B8" s="29">
        <v>4.2</v>
      </c>
      <c r="C8" s="29">
        <v>3.3</v>
      </c>
      <c r="D8" s="29">
        <v>3.8</v>
      </c>
    </row>
    <row r="9" spans="1:4" x14ac:dyDescent="0.25">
      <c r="A9" t="s">
        <v>159</v>
      </c>
      <c r="B9" s="29">
        <v>4.2</v>
      </c>
      <c r="C9" s="29">
        <v>3.3</v>
      </c>
      <c r="D9" s="29">
        <v>3.8</v>
      </c>
    </row>
    <row r="10" spans="1:4" x14ac:dyDescent="0.25">
      <c r="A10" t="s">
        <v>160</v>
      </c>
      <c r="B10" s="29">
        <v>4.2</v>
      </c>
      <c r="C10" s="29">
        <v>3.3</v>
      </c>
      <c r="D10" s="29">
        <v>3.8</v>
      </c>
    </row>
    <row r="11" spans="1:4" x14ac:dyDescent="0.25">
      <c r="A11" t="s">
        <v>161</v>
      </c>
      <c r="B11" s="29">
        <v>4.2</v>
      </c>
      <c r="C11" s="29">
        <v>3.3</v>
      </c>
      <c r="D11" s="29">
        <v>3.9</v>
      </c>
    </row>
    <row r="12" spans="1:4" x14ac:dyDescent="0.25">
      <c r="A12" t="s">
        <v>162</v>
      </c>
      <c r="B12" s="29">
        <v>4.2</v>
      </c>
      <c r="C12" s="29">
        <v>3.4</v>
      </c>
      <c r="D12" s="29">
        <v>3.9</v>
      </c>
    </row>
    <row r="13" spans="1:4" x14ac:dyDescent="0.25">
      <c r="A13" t="s">
        <v>163</v>
      </c>
      <c r="B13" s="29">
        <v>4.24</v>
      </c>
      <c r="C13" s="29">
        <v>3.5</v>
      </c>
      <c r="D13" s="29">
        <v>4</v>
      </c>
    </row>
    <row r="14" spans="1:4" x14ac:dyDescent="0.25">
      <c r="A14" t="s">
        <v>164</v>
      </c>
      <c r="B14" s="29">
        <v>4.29</v>
      </c>
      <c r="C14" s="29">
        <v>3.6</v>
      </c>
      <c r="D14" s="29">
        <v>4.0999999999999996</v>
      </c>
    </row>
    <row r="15" spans="1:4" x14ac:dyDescent="0.25">
      <c r="A15" t="s">
        <v>165</v>
      </c>
      <c r="B15" s="29">
        <v>4.33</v>
      </c>
      <c r="C15" s="29">
        <v>3.7</v>
      </c>
      <c r="D15" s="29">
        <v>4.2</v>
      </c>
    </row>
    <row r="16" spans="1:4" x14ac:dyDescent="0.25">
      <c r="A16" t="s">
        <v>166</v>
      </c>
      <c r="B16" s="29">
        <v>4.37</v>
      </c>
      <c r="C16" s="29">
        <v>3.8</v>
      </c>
      <c r="D16" s="29">
        <v>4.2</v>
      </c>
    </row>
    <row r="17" spans="1:4" x14ac:dyDescent="0.25">
      <c r="A17" t="s">
        <v>122</v>
      </c>
      <c r="B17" s="29">
        <v>4.41</v>
      </c>
      <c r="C17" s="29">
        <v>3.9</v>
      </c>
      <c r="D17" s="29">
        <v>4.3</v>
      </c>
    </row>
    <row r="18" spans="1:4" x14ac:dyDescent="0.25">
      <c r="A18" t="s">
        <v>167</v>
      </c>
      <c r="B18" s="29">
        <v>4.46</v>
      </c>
      <c r="C18" s="29">
        <v>4</v>
      </c>
      <c r="D18" s="29"/>
    </row>
    <row r="19" spans="1:4" x14ac:dyDescent="0.25">
      <c r="A19" t="s">
        <v>123</v>
      </c>
      <c r="B19" s="29">
        <v>4.5</v>
      </c>
      <c r="C19" s="29"/>
      <c r="D19" s="29"/>
    </row>
    <row r="20" spans="1:4" x14ac:dyDescent="0.25">
      <c r="B20" s="37"/>
      <c r="C20" s="5"/>
    </row>
    <row r="21" spans="1:4" x14ac:dyDescent="0.25">
      <c r="B21" s="37"/>
      <c r="C21" s="5"/>
    </row>
    <row r="22" spans="1:4" x14ac:dyDescent="0.25">
      <c r="B22" s="37"/>
      <c r="C22" s="5"/>
    </row>
    <row r="23" spans="1:4" x14ac:dyDescent="0.25">
      <c r="B23" s="37"/>
      <c r="C23" s="5"/>
    </row>
    <row r="24" spans="1:4" x14ac:dyDescent="0.25">
      <c r="B24" s="37"/>
      <c r="C24" s="5"/>
    </row>
    <row r="25" spans="1:4" x14ac:dyDescent="0.25">
      <c r="B25" s="37"/>
      <c r="C25" s="5"/>
    </row>
    <row r="26" spans="1:4" x14ac:dyDescent="0.25">
      <c r="B26" s="37"/>
      <c r="C26" s="5"/>
    </row>
    <row r="27" spans="1:4" x14ac:dyDescent="0.25">
      <c r="B27" s="37"/>
      <c r="C27" s="5"/>
    </row>
    <row r="28" spans="1:4" x14ac:dyDescent="0.25">
      <c r="B28" s="37"/>
      <c r="C28" s="5"/>
    </row>
    <row r="29" spans="1:4" x14ac:dyDescent="0.25">
      <c r="B29" s="37"/>
      <c r="C29" s="5"/>
    </row>
    <row r="30" spans="1:4" x14ac:dyDescent="0.25">
      <c r="B30" s="37"/>
      <c r="C30" s="5"/>
    </row>
    <row r="31" spans="1:4" x14ac:dyDescent="0.25">
      <c r="B31" s="37"/>
      <c r="C31" s="5"/>
    </row>
    <row r="32" spans="1:4" x14ac:dyDescent="0.25">
      <c r="B32" s="37"/>
      <c r="C32" s="5"/>
    </row>
    <row r="33" spans="2:3" x14ac:dyDescent="0.25">
      <c r="B33" s="37"/>
      <c r="C33" s="5"/>
    </row>
    <row r="34" spans="2:3" x14ac:dyDescent="0.25">
      <c r="B34" s="37"/>
      <c r="C34" s="5"/>
    </row>
    <row r="35" spans="2:3" x14ac:dyDescent="0.25">
      <c r="B35" s="37"/>
      <c r="C35" s="5"/>
    </row>
    <row r="36" spans="2:3" x14ac:dyDescent="0.25">
      <c r="B36" s="37"/>
      <c r="C36" s="5"/>
    </row>
    <row r="37" spans="2:3" x14ac:dyDescent="0.25">
      <c r="B37" s="37"/>
      <c r="C37" s="5"/>
    </row>
    <row r="38" spans="2:3" x14ac:dyDescent="0.25">
      <c r="B38" s="37"/>
      <c r="C38" s="5"/>
    </row>
    <row r="39" spans="2:3" x14ac:dyDescent="0.25">
      <c r="B39" s="37"/>
      <c r="C39" s="5"/>
    </row>
    <row r="40" spans="2:3" x14ac:dyDescent="0.25">
      <c r="B40" s="37"/>
      <c r="C40" s="5"/>
    </row>
    <row r="41" spans="2:3" x14ac:dyDescent="0.25">
      <c r="B41" s="37"/>
      <c r="C41" s="5"/>
    </row>
    <row r="42" spans="2:3" x14ac:dyDescent="0.25">
      <c r="B42" s="37"/>
      <c r="C42" s="5"/>
    </row>
    <row r="43" spans="2:3" x14ac:dyDescent="0.25">
      <c r="B43" s="37"/>
      <c r="C43" s="5"/>
    </row>
    <row r="44" spans="2:3" x14ac:dyDescent="0.25">
      <c r="B44" s="37"/>
      <c r="C44" s="5"/>
    </row>
    <row r="45" spans="2:3" x14ac:dyDescent="0.25">
      <c r="B45" s="37"/>
      <c r="C45" s="5"/>
    </row>
    <row r="46" spans="2:3" x14ac:dyDescent="0.25">
      <c r="B46" s="37"/>
      <c r="C46" s="5"/>
    </row>
    <row r="47" spans="2:3" x14ac:dyDescent="0.25">
      <c r="B47" s="37"/>
      <c r="C47" s="5"/>
    </row>
    <row r="48" spans="2:3" x14ac:dyDescent="0.25">
      <c r="B48" s="37"/>
      <c r="C48" s="5"/>
    </row>
    <row r="49" spans="2:3" x14ac:dyDescent="0.25">
      <c r="B49" s="37"/>
      <c r="C49" s="5"/>
    </row>
    <row r="50" spans="2:3" x14ac:dyDescent="0.25">
      <c r="B50" s="37"/>
      <c r="C50" s="5"/>
    </row>
    <row r="51" spans="2:3" x14ac:dyDescent="0.25">
      <c r="B51" s="37"/>
      <c r="C51" s="5"/>
    </row>
    <row r="52" spans="2:3" x14ac:dyDescent="0.25">
      <c r="B52" s="37"/>
      <c r="C52" s="5"/>
    </row>
    <row r="53" spans="2:3" x14ac:dyDescent="0.25">
      <c r="B53" s="37"/>
      <c r="C53" s="5"/>
    </row>
    <row r="54" spans="2:3" x14ac:dyDescent="0.25">
      <c r="B54" s="37"/>
      <c r="C54" s="5"/>
    </row>
    <row r="55" spans="2:3" x14ac:dyDescent="0.25">
      <c r="B55" s="37"/>
      <c r="C55" s="5"/>
    </row>
    <row r="56" spans="2:3" x14ac:dyDescent="0.25">
      <c r="B56" s="37"/>
      <c r="C56" s="5"/>
    </row>
    <row r="57" spans="2:3" x14ac:dyDescent="0.25">
      <c r="B57" s="37"/>
      <c r="C57" s="5"/>
    </row>
    <row r="58" spans="2:3" x14ac:dyDescent="0.25">
      <c r="B58" s="37"/>
      <c r="C58" s="5"/>
    </row>
    <row r="59" spans="2:3" x14ac:dyDescent="0.25">
      <c r="B59" s="37"/>
      <c r="C59" s="5"/>
    </row>
    <row r="60" spans="2:3" x14ac:dyDescent="0.25">
      <c r="B60" s="37"/>
      <c r="C60" s="5"/>
    </row>
    <row r="61" spans="2:3" x14ac:dyDescent="0.25">
      <c r="B61" s="37"/>
      <c r="C61" s="5"/>
    </row>
    <row r="62" spans="2:3" x14ac:dyDescent="0.25">
      <c r="B62" s="37"/>
      <c r="C62" s="5"/>
    </row>
    <row r="63" spans="2:3" x14ac:dyDescent="0.25">
      <c r="B63" s="37"/>
      <c r="C63" s="5"/>
    </row>
    <row r="64" spans="2:3" x14ac:dyDescent="0.25">
      <c r="B64" s="37"/>
      <c r="C64" s="5"/>
    </row>
    <row r="65" spans="2:3" x14ac:dyDescent="0.25">
      <c r="B65" s="37"/>
      <c r="C65" s="5"/>
    </row>
    <row r="66" spans="2:3" x14ac:dyDescent="0.25">
      <c r="B66" s="37"/>
      <c r="C66" s="5"/>
    </row>
    <row r="67" spans="2:3" x14ac:dyDescent="0.25">
      <c r="B67" s="37"/>
      <c r="C67" s="5"/>
    </row>
    <row r="68" spans="2:3" x14ac:dyDescent="0.25">
      <c r="B68" s="37"/>
      <c r="C68" s="5"/>
    </row>
    <row r="69" spans="2:3" x14ac:dyDescent="0.25">
      <c r="B69" s="37"/>
      <c r="C69" s="5"/>
    </row>
    <row r="70" spans="2:3" x14ac:dyDescent="0.25">
      <c r="B70" s="37"/>
      <c r="C70" s="5"/>
    </row>
    <row r="71" spans="2:3" x14ac:dyDescent="0.25">
      <c r="B71" s="37"/>
      <c r="C71" s="5"/>
    </row>
    <row r="72" spans="2:3" x14ac:dyDescent="0.25">
      <c r="B72" s="37"/>
      <c r="C72" s="5"/>
    </row>
    <row r="73" spans="2:3" x14ac:dyDescent="0.25">
      <c r="B73" s="37"/>
      <c r="C73" s="5"/>
    </row>
    <row r="74" spans="2:3" x14ac:dyDescent="0.25">
      <c r="B74" s="37"/>
      <c r="C74" s="5"/>
    </row>
    <row r="75" spans="2:3" x14ac:dyDescent="0.25">
      <c r="B75" s="37"/>
      <c r="C75" s="5"/>
    </row>
    <row r="76" spans="2:3" x14ac:dyDescent="0.25">
      <c r="B76" s="37"/>
      <c r="C76" s="5"/>
    </row>
    <row r="77" spans="2:3" x14ac:dyDescent="0.25">
      <c r="B77" s="37"/>
      <c r="C77" s="5"/>
    </row>
    <row r="78" spans="2:3" x14ac:dyDescent="0.25">
      <c r="B78" s="37"/>
      <c r="C78" s="5"/>
    </row>
    <row r="79" spans="2:3" x14ac:dyDescent="0.25">
      <c r="B79" s="37"/>
      <c r="C79" s="5"/>
    </row>
    <row r="80" spans="2:3" x14ac:dyDescent="0.25">
      <c r="B80" s="37"/>
      <c r="C80" s="5"/>
    </row>
    <row r="81" spans="2:3" x14ac:dyDescent="0.25">
      <c r="B81" s="37"/>
      <c r="C81" s="5"/>
    </row>
    <row r="82" spans="2:3" x14ac:dyDescent="0.25">
      <c r="B82" s="37"/>
      <c r="C82" s="5"/>
    </row>
    <row r="83" spans="2:3" x14ac:dyDescent="0.25">
      <c r="B83" s="37"/>
      <c r="C83" s="5"/>
    </row>
    <row r="84" spans="2:3" x14ac:dyDescent="0.25">
      <c r="B84" s="37"/>
      <c r="C84" s="5"/>
    </row>
    <row r="85" spans="2:3" x14ac:dyDescent="0.25">
      <c r="B85" s="37"/>
      <c r="C85" s="5"/>
    </row>
    <row r="86" spans="2:3" x14ac:dyDescent="0.25">
      <c r="B86" s="37"/>
      <c r="C86" s="5"/>
    </row>
    <row r="87" spans="2:3" x14ac:dyDescent="0.25">
      <c r="B87" s="37"/>
      <c r="C87" s="5"/>
    </row>
    <row r="88" spans="2:3" x14ac:dyDescent="0.25">
      <c r="B88" s="37"/>
      <c r="C88" s="5"/>
    </row>
    <row r="89" spans="2:3" x14ac:dyDescent="0.25">
      <c r="B89" s="37"/>
      <c r="C89" s="5"/>
    </row>
    <row r="90" spans="2:3" x14ac:dyDescent="0.25">
      <c r="B90" s="37"/>
      <c r="C90" s="5"/>
    </row>
    <row r="91" spans="2:3" x14ac:dyDescent="0.25">
      <c r="B91" s="37"/>
      <c r="C91" s="5"/>
    </row>
    <row r="92" spans="2:3" x14ac:dyDescent="0.25">
      <c r="B92" s="37"/>
      <c r="C92" s="5"/>
    </row>
    <row r="93" spans="2:3" x14ac:dyDescent="0.25">
      <c r="B93" s="37"/>
      <c r="C93" s="5"/>
    </row>
    <row r="94" spans="2:3" x14ac:dyDescent="0.25">
      <c r="B94" s="37"/>
      <c r="C94" s="5"/>
    </row>
    <row r="95" spans="2:3" x14ac:dyDescent="0.25">
      <c r="B95" s="37"/>
      <c r="C95" s="5"/>
    </row>
    <row r="96" spans="2:3" x14ac:dyDescent="0.25">
      <c r="B96" s="37"/>
      <c r="C96" s="5"/>
    </row>
    <row r="97" spans="2:3" x14ac:dyDescent="0.25">
      <c r="B97" s="37"/>
      <c r="C97" s="5"/>
    </row>
    <row r="98" spans="2:3" x14ac:dyDescent="0.25">
      <c r="B98" s="37"/>
      <c r="C98" s="5"/>
    </row>
    <row r="99" spans="2:3" x14ac:dyDescent="0.25">
      <c r="B99" s="37"/>
      <c r="C99" s="5"/>
    </row>
    <row r="100" spans="2:3" x14ac:dyDescent="0.25">
      <c r="B100" s="37"/>
      <c r="C100" s="5"/>
    </row>
    <row r="101" spans="2:3" x14ac:dyDescent="0.25">
      <c r="B101" s="37"/>
      <c r="C101" s="5"/>
    </row>
    <row r="102" spans="2:3" x14ac:dyDescent="0.25">
      <c r="B102" s="37"/>
      <c r="C102" s="5"/>
    </row>
    <row r="103" spans="2:3" x14ac:dyDescent="0.25">
      <c r="B103" s="37"/>
      <c r="C103" s="5"/>
    </row>
    <row r="104" spans="2:3" x14ac:dyDescent="0.25">
      <c r="B104" s="37"/>
      <c r="C104" s="5"/>
    </row>
    <row r="105" spans="2:3" x14ac:dyDescent="0.25">
      <c r="B105" s="37"/>
      <c r="C105" s="5"/>
    </row>
    <row r="106" spans="2:3" x14ac:dyDescent="0.25">
      <c r="B106" s="37"/>
      <c r="C106" s="5"/>
    </row>
    <row r="107" spans="2:3" x14ac:dyDescent="0.25">
      <c r="B107" s="37"/>
      <c r="C107" s="5"/>
    </row>
    <row r="108" spans="2:3" x14ac:dyDescent="0.25">
      <c r="B108" s="37"/>
      <c r="C108" s="5"/>
    </row>
    <row r="109" spans="2:3" x14ac:dyDescent="0.25">
      <c r="B109" s="37"/>
      <c r="C109" s="5"/>
    </row>
    <row r="110" spans="2:3" x14ac:dyDescent="0.25">
      <c r="B110" s="37"/>
      <c r="C110" s="5"/>
    </row>
    <row r="111" spans="2:3" x14ac:dyDescent="0.25">
      <c r="B111" s="37"/>
      <c r="C111" s="5"/>
    </row>
    <row r="112" spans="2:3" x14ac:dyDescent="0.25">
      <c r="B112" s="37"/>
      <c r="C112" s="5"/>
    </row>
    <row r="113" spans="2:3" x14ac:dyDescent="0.25">
      <c r="B113" s="37"/>
      <c r="C113" s="5"/>
    </row>
    <row r="114" spans="2:3" x14ac:dyDescent="0.25">
      <c r="B114" s="37"/>
      <c r="C114" s="5"/>
    </row>
    <row r="115" spans="2:3" x14ac:dyDescent="0.25">
      <c r="B115" s="37"/>
      <c r="C115" s="5"/>
    </row>
    <row r="116" spans="2:3" x14ac:dyDescent="0.25">
      <c r="B116" s="37"/>
      <c r="C116" s="5"/>
    </row>
    <row r="117" spans="2:3" x14ac:dyDescent="0.25">
      <c r="B117" s="37"/>
      <c r="C117" s="5"/>
    </row>
    <row r="118" spans="2:3" x14ac:dyDescent="0.25">
      <c r="B118" s="37"/>
      <c r="C118" s="5"/>
    </row>
    <row r="119" spans="2:3" x14ac:dyDescent="0.25">
      <c r="B119" s="37"/>
      <c r="C119" s="5"/>
    </row>
    <row r="120" spans="2:3" x14ac:dyDescent="0.25">
      <c r="B120" s="37"/>
      <c r="C120" s="5"/>
    </row>
    <row r="121" spans="2:3" x14ac:dyDescent="0.25">
      <c r="B121" s="37"/>
      <c r="C121" s="5"/>
    </row>
    <row r="122" spans="2:3" x14ac:dyDescent="0.25">
      <c r="B122" s="37"/>
      <c r="C122" s="5"/>
    </row>
    <row r="123" spans="2:3" x14ac:dyDescent="0.25">
      <c r="B123" s="37"/>
      <c r="C123" s="5"/>
    </row>
    <row r="124" spans="2:3" x14ac:dyDescent="0.25">
      <c r="B124" s="37"/>
      <c r="C124" s="5"/>
    </row>
    <row r="125" spans="2:3" x14ac:dyDescent="0.25">
      <c r="B125" s="37"/>
      <c r="C125" s="5"/>
    </row>
    <row r="126" spans="2:3" x14ac:dyDescent="0.25">
      <c r="B126" s="37"/>
      <c r="C126" s="5"/>
    </row>
    <row r="127" spans="2:3" x14ac:dyDescent="0.25">
      <c r="B127" s="37"/>
      <c r="C127" s="5"/>
    </row>
    <row r="128" spans="2:3" x14ac:dyDescent="0.25">
      <c r="B128" s="37"/>
      <c r="C128" s="5"/>
    </row>
    <row r="129" spans="2:3" x14ac:dyDescent="0.25">
      <c r="B129" s="37"/>
      <c r="C129" s="5"/>
    </row>
    <row r="130" spans="2:3" x14ac:dyDescent="0.25">
      <c r="B130" s="37"/>
      <c r="C130" s="5"/>
    </row>
    <row r="131" spans="2:3" x14ac:dyDescent="0.25">
      <c r="B131" s="37"/>
      <c r="C131" s="5"/>
    </row>
    <row r="132" spans="2:3" x14ac:dyDescent="0.25">
      <c r="B132" s="37"/>
      <c r="C132" s="5"/>
    </row>
    <row r="133" spans="2:3" x14ac:dyDescent="0.25">
      <c r="B133" s="37"/>
      <c r="C133" s="5"/>
    </row>
    <row r="134" spans="2:3" x14ac:dyDescent="0.25">
      <c r="B134" s="37"/>
      <c r="C134" s="5"/>
    </row>
    <row r="135" spans="2:3" x14ac:dyDescent="0.25">
      <c r="B135" s="37"/>
      <c r="C135" s="5"/>
    </row>
    <row r="136" spans="2:3" x14ac:dyDescent="0.25">
      <c r="B136" s="37"/>
      <c r="C136" s="5"/>
    </row>
    <row r="137" spans="2:3" x14ac:dyDescent="0.25">
      <c r="B137" s="37"/>
      <c r="C137" s="5"/>
    </row>
    <row r="138" spans="2:3" x14ac:dyDescent="0.25">
      <c r="B138" s="37"/>
      <c r="C138" s="5"/>
    </row>
    <row r="139" spans="2:3" x14ac:dyDescent="0.25">
      <c r="B139" s="37"/>
      <c r="C139" s="5"/>
    </row>
    <row r="140" spans="2:3" x14ac:dyDescent="0.25">
      <c r="B140" s="37"/>
      <c r="C140" s="5"/>
    </row>
    <row r="141" spans="2:3" x14ac:dyDescent="0.25">
      <c r="B141" s="37"/>
      <c r="C141" s="5"/>
    </row>
    <row r="142" spans="2:3" x14ac:dyDescent="0.25">
      <c r="B142" s="37"/>
      <c r="C142" s="5"/>
    </row>
    <row r="143" spans="2:3" x14ac:dyDescent="0.25">
      <c r="B143" s="37"/>
      <c r="C143" s="5"/>
    </row>
    <row r="144" spans="2:3" x14ac:dyDescent="0.25">
      <c r="B144" s="37"/>
      <c r="C144" s="5"/>
    </row>
    <row r="145" spans="2:3" x14ac:dyDescent="0.25">
      <c r="B145" s="37"/>
      <c r="C145" s="5"/>
    </row>
    <row r="146" spans="2:3" x14ac:dyDescent="0.25">
      <c r="B146" s="37"/>
      <c r="C146" s="5"/>
    </row>
    <row r="147" spans="2:3" x14ac:dyDescent="0.25">
      <c r="B147" s="37"/>
      <c r="C147" s="5"/>
    </row>
    <row r="148" spans="2:3" x14ac:dyDescent="0.25">
      <c r="B148" s="37"/>
      <c r="C148" s="5"/>
    </row>
    <row r="149" spans="2:3" x14ac:dyDescent="0.25">
      <c r="B149" s="37"/>
      <c r="C149" s="5"/>
    </row>
    <row r="150" spans="2:3" x14ac:dyDescent="0.25">
      <c r="B150" s="37"/>
      <c r="C150" s="5"/>
    </row>
    <row r="151" spans="2:3" x14ac:dyDescent="0.25">
      <c r="B151" s="37"/>
      <c r="C151" s="5"/>
    </row>
    <row r="152" spans="2:3" x14ac:dyDescent="0.25">
      <c r="B152" s="37"/>
      <c r="C152" s="5"/>
    </row>
    <row r="153" spans="2:3" x14ac:dyDescent="0.25">
      <c r="B153" s="37"/>
      <c r="C153" s="5"/>
    </row>
    <row r="154" spans="2:3" x14ac:dyDescent="0.25">
      <c r="B154" s="37"/>
      <c r="C154" s="5"/>
    </row>
    <row r="155" spans="2:3" x14ac:dyDescent="0.25">
      <c r="B155" s="37"/>
      <c r="C155" s="5"/>
    </row>
    <row r="156" spans="2:3" x14ac:dyDescent="0.25">
      <c r="B156" s="37"/>
      <c r="C156" s="5"/>
    </row>
    <row r="157" spans="2:3" x14ac:dyDescent="0.25">
      <c r="B157" s="37"/>
      <c r="C157" s="5"/>
    </row>
    <row r="158" spans="2:3" x14ac:dyDescent="0.25">
      <c r="B158" s="37"/>
      <c r="C158" s="5"/>
    </row>
    <row r="159" spans="2:3" x14ac:dyDescent="0.25">
      <c r="B159" s="37"/>
      <c r="C159" s="5"/>
    </row>
    <row r="160" spans="2:3" x14ac:dyDescent="0.25">
      <c r="B160" s="37"/>
      <c r="C160" s="5"/>
    </row>
    <row r="161" spans="2:3" x14ac:dyDescent="0.25">
      <c r="B161" s="37"/>
      <c r="C161" s="5"/>
    </row>
    <row r="162" spans="2:3" x14ac:dyDescent="0.25">
      <c r="B162" s="37"/>
      <c r="C162" s="5"/>
    </row>
    <row r="163" spans="2:3" x14ac:dyDescent="0.25">
      <c r="B163" s="37"/>
      <c r="C163" s="5"/>
    </row>
    <row r="164" spans="2:3" x14ac:dyDescent="0.25">
      <c r="B164" s="37"/>
      <c r="C164" s="5"/>
    </row>
    <row r="165" spans="2:3" x14ac:dyDescent="0.25">
      <c r="B165" s="37"/>
      <c r="C165" s="5"/>
    </row>
    <row r="166" spans="2:3" x14ac:dyDescent="0.25">
      <c r="B166" s="37"/>
      <c r="C166" s="5"/>
    </row>
    <row r="167" spans="2:3" x14ac:dyDescent="0.25">
      <c r="B167" s="37"/>
      <c r="C167" s="5"/>
    </row>
    <row r="168" spans="2:3" x14ac:dyDescent="0.25">
      <c r="B168" s="37"/>
      <c r="C168" s="5"/>
    </row>
    <row r="169" spans="2:3" x14ac:dyDescent="0.25">
      <c r="B169" s="37"/>
      <c r="C169" s="5"/>
    </row>
    <row r="170" spans="2:3" x14ac:dyDescent="0.25">
      <c r="B170" s="37"/>
      <c r="C170" s="5"/>
    </row>
    <row r="171" spans="2:3" x14ac:dyDescent="0.25">
      <c r="B171" s="37"/>
      <c r="C171" s="5"/>
    </row>
    <row r="172" spans="2:3" x14ac:dyDescent="0.25">
      <c r="B172" s="37"/>
      <c r="C172" s="5"/>
    </row>
    <row r="173" spans="2:3" x14ac:dyDescent="0.25">
      <c r="B173" s="37"/>
      <c r="C173" s="5"/>
    </row>
    <row r="174" spans="2:3" x14ac:dyDescent="0.25">
      <c r="B174" s="37"/>
      <c r="C174" s="5"/>
    </row>
    <row r="175" spans="2:3" x14ac:dyDescent="0.25">
      <c r="B175" s="37"/>
      <c r="C175" s="5"/>
    </row>
    <row r="176" spans="2:3" x14ac:dyDescent="0.25">
      <c r="B176" s="37"/>
      <c r="C176" s="5"/>
    </row>
    <row r="177" spans="2:3" x14ac:dyDescent="0.25">
      <c r="B177" s="37"/>
      <c r="C177" s="5"/>
    </row>
    <row r="178" spans="2:3" x14ac:dyDescent="0.25">
      <c r="B178" s="37"/>
      <c r="C178" s="5"/>
    </row>
    <row r="179" spans="2:3" x14ac:dyDescent="0.25">
      <c r="B179" s="37"/>
      <c r="C179" s="5"/>
    </row>
    <row r="180" spans="2:3" x14ac:dyDescent="0.25">
      <c r="B180" s="37"/>
      <c r="C180" s="5"/>
    </row>
    <row r="181" spans="2:3" x14ac:dyDescent="0.25">
      <c r="B181" s="37"/>
      <c r="C181" s="5"/>
    </row>
    <row r="182" spans="2:3" x14ac:dyDescent="0.25">
      <c r="B182" s="37"/>
      <c r="C182" s="5"/>
    </row>
    <row r="183" spans="2:3" x14ac:dyDescent="0.25">
      <c r="B183" s="37"/>
      <c r="C183" s="5"/>
    </row>
    <row r="184" spans="2:3" x14ac:dyDescent="0.25">
      <c r="B184" s="37"/>
      <c r="C184" s="5"/>
    </row>
    <row r="185" spans="2:3" x14ac:dyDescent="0.25">
      <c r="B185" s="37"/>
      <c r="C185" s="5"/>
    </row>
    <row r="186" spans="2:3" x14ac:dyDescent="0.25">
      <c r="B186" s="37"/>
      <c r="C186" s="5"/>
    </row>
    <row r="187" spans="2:3" x14ac:dyDescent="0.25">
      <c r="B187" s="37"/>
      <c r="C187" s="5"/>
    </row>
    <row r="188" spans="2:3" x14ac:dyDescent="0.25">
      <c r="B188" s="37"/>
      <c r="C188" s="5"/>
    </row>
    <row r="189" spans="2:3" x14ac:dyDescent="0.25">
      <c r="B189" s="37"/>
      <c r="C189" s="5"/>
    </row>
    <row r="190" spans="2:3" x14ac:dyDescent="0.25">
      <c r="B190" s="37"/>
      <c r="C190" s="5"/>
    </row>
    <row r="191" spans="2:3" x14ac:dyDescent="0.25">
      <c r="B191" s="37"/>
      <c r="C191" s="5"/>
    </row>
    <row r="192" spans="2:3" x14ac:dyDescent="0.25">
      <c r="B192" s="37"/>
      <c r="C192" s="5"/>
    </row>
    <row r="193" spans="2:3" x14ac:dyDescent="0.25">
      <c r="B193" s="37"/>
      <c r="C193" s="5"/>
    </row>
    <row r="194" spans="2:3" x14ac:dyDescent="0.25">
      <c r="B194" s="37"/>
      <c r="C194" s="5"/>
    </row>
    <row r="195" spans="2:3" x14ac:dyDescent="0.25">
      <c r="B195" s="37"/>
      <c r="C195" s="5"/>
    </row>
    <row r="196" spans="2:3" x14ac:dyDescent="0.25">
      <c r="B196" s="37"/>
      <c r="C196" s="5"/>
    </row>
    <row r="197" spans="2:3" x14ac:dyDescent="0.25">
      <c r="B197" s="37"/>
      <c r="C197" s="5"/>
    </row>
    <row r="198" spans="2:3" x14ac:dyDescent="0.25">
      <c r="B198" s="37"/>
      <c r="C198" s="5"/>
    </row>
    <row r="199" spans="2:3" x14ac:dyDescent="0.25">
      <c r="B199" s="37"/>
      <c r="C199" s="5"/>
    </row>
    <row r="200" spans="2:3" x14ac:dyDescent="0.25">
      <c r="B200" s="37"/>
      <c r="C200" s="5"/>
    </row>
    <row r="201" spans="2:3" x14ac:dyDescent="0.25">
      <c r="B201" s="37"/>
      <c r="C201" s="5"/>
    </row>
    <row r="202" spans="2:3" x14ac:dyDescent="0.25">
      <c r="B202" s="37"/>
      <c r="C202" s="5"/>
    </row>
    <row r="203" spans="2:3" x14ac:dyDescent="0.25">
      <c r="B203" s="37"/>
      <c r="C203" s="5"/>
    </row>
    <row r="204" spans="2:3" x14ac:dyDescent="0.25">
      <c r="B204" s="37"/>
      <c r="C204" s="5"/>
    </row>
    <row r="205" spans="2:3" x14ac:dyDescent="0.25">
      <c r="B205" s="37"/>
      <c r="C205" s="5"/>
    </row>
    <row r="206" spans="2:3" x14ac:dyDescent="0.25">
      <c r="B206" s="37"/>
      <c r="C206" s="5"/>
    </row>
    <row r="207" spans="2:3" x14ac:dyDescent="0.25">
      <c r="B207" s="37"/>
      <c r="C207" s="5"/>
    </row>
    <row r="208" spans="2:3" x14ac:dyDescent="0.25">
      <c r="B208" s="37"/>
      <c r="C208" s="5"/>
    </row>
    <row r="209" spans="2:3" x14ac:dyDescent="0.25">
      <c r="B209" s="37"/>
      <c r="C209" s="5"/>
    </row>
    <row r="210" spans="2:3" x14ac:dyDescent="0.25">
      <c r="B210" s="37"/>
      <c r="C210" s="5"/>
    </row>
    <row r="211" spans="2:3" x14ac:dyDescent="0.25">
      <c r="B211" s="37"/>
      <c r="C211" s="5"/>
    </row>
    <row r="212" spans="2:3" x14ac:dyDescent="0.25">
      <c r="B212" s="37"/>
      <c r="C212" s="5"/>
    </row>
    <row r="213" spans="2:3" x14ac:dyDescent="0.25">
      <c r="B213" s="37"/>
      <c r="C213" s="5"/>
    </row>
    <row r="214" spans="2:3" x14ac:dyDescent="0.25">
      <c r="B214" s="37"/>
      <c r="C214" s="5"/>
    </row>
    <row r="215" spans="2:3" x14ac:dyDescent="0.25">
      <c r="B215" s="37"/>
      <c r="C215" s="5"/>
    </row>
    <row r="216" spans="2:3" x14ac:dyDescent="0.25">
      <c r="B216" s="37"/>
      <c r="C216" s="5"/>
    </row>
    <row r="217" spans="2:3" x14ac:dyDescent="0.25">
      <c r="B217" s="37"/>
      <c r="C217" s="5"/>
    </row>
    <row r="218" spans="2:3" x14ac:dyDescent="0.25">
      <c r="B218" s="37"/>
      <c r="C218" s="5"/>
    </row>
    <row r="219" spans="2:3" x14ac:dyDescent="0.25">
      <c r="B219" s="37"/>
      <c r="C219" s="5"/>
    </row>
    <row r="220" spans="2:3" x14ac:dyDescent="0.25">
      <c r="B220" s="37"/>
      <c r="C220" s="5"/>
    </row>
    <row r="221" spans="2:3" x14ac:dyDescent="0.25">
      <c r="B221" s="37"/>
      <c r="C221" s="5"/>
    </row>
    <row r="222" spans="2:3" x14ac:dyDescent="0.25">
      <c r="B222" s="37"/>
      <c r="C222" s="5"/>
    </row>
    <row r="223" spans="2:3" x14ac:dyDescent="0.25">
      <c r="B223" s="37"/>
      <c r="C223" s="5"/>
    </row>
    <row r="224" spans="2:3" x14ac:dyDescent="0.25">
      <c r="B224" s="37"/>
      <c r="C224" s="5"/>
    </row>
    <row r="225" spans="2:3" x14ac:dyDescent="0.25">
      <c r="B225" s="37"/>
      <c r="C225" s="5"/>
    </row>
    <row r="226" spans="2:3" x14ac:dyDescent="0.25">
      <c r="B226" s="37"/>
      <c r="C226" s="5"/>
    </row>
    <row r="227" spans="2:3" x14ac:dyDescent="0.25">
      <c r="B227" s="37"/>
      <c r="C227" s="5"/>
    </row>
    <row r="228" spans="2:3" x14ac:dyDescent="0.25">
      <c r="B228" s="37"/>
      <c r="C228" s="5"/>
    </row>
    <row r="229" spans="2:3" x14ac:dyDescent="0.25">
      <c r="B229" s="37"/>
      <c r="C229" s="5"/>
    </row>
    <row r="230" spans="2:3" x14ac:dyDescent="0.25">
      <c r="B230" s="37"/>
      <c r="C230" s="5"/>
    </row>
    <row r="231" spans="2:3" x14ac:dyDescent="0.25">
      <c r="B231" s="37"/>
      <c r="C231" s="5"/>
    </row>
    <row r="232" spans="2:3" x14ac:dyDescent="0.25">
      <c r="B232" s="37"/>
      <c r="C232" s="5"/>
    </row>
    <row r="233" spans="2:3" x14ac:dyDescent="0.25">
      <c r="B233" s="37"/>
      <c r="C233" s="5"/>
    </row>
    <row r="234" spans="2:3" x14ac:dyDescent="0.25">
      <c r="B234" s="37"/>
      <c r="C234" s="5"/>
    </row>
    <row r="235" spans="2:3" x14ac:dyDescent="0.25">
      <c r="B235" s="37"/>
      <c r="C235" s="5"/>
    </row>
    <row r="236" spans="2:3" x14ac:dyDescent="0.25">
      <c r="B236" s="37"/>
      <c r="C236" s="5"/>
    </row>
    <row r="237" spans="2:3" x14ac:dyDescent="0.25">
      <c r="B237" s="37"/>
      <c r="C237" s="5"/>
    </row>
    <row r="238" spans="2:3" x14ac:dyDescent="0.25">
      <c r="B238" s="37"/>
      <c r="C238" s="5"/>
    </row>
    <row r="239" spans="2:3" x14ac:dyDescent="0.25">
      <c r="B239" s="37"/>
      <c r="C239" s="5"/>
    </row>
    <row r="240" spans="2:3" x14ac:dyDescent="0.25">
      <c r="B240" s="37"/>
      <c r="C240" s="5"/>
    </row>
    <row r="241" spans="1:3" x14ac:dyDescent="0.25">
      <c r="B241" s="37"/>
      <c r="C241" s="5"/>
    </row>
    <row r="242" spans="1:3" x14ac:dyDescent="0.25">
      <c r="B242" s="37"/>
      <c r="C242" s="5"/>
    </row>
    <row r="243" spans="1:3" x14ac:dyDescent="0.25">
      <c r="B243" s="37"/>
      <c r="C243" s="5"/>
    </row>
    <row r="244" spans="1:3" x14ac:dyDescent="0.25">
      <c r="B244" s="37"/>
      <c r="C244" s="5"/>
    </row>
    <row r="245" spans="1:3" x14ac:dyDescent="0.25">
      <c r="B245" s="37"/>
      <c r="C245" s="5"/>
    </row>
    <row r="246" spans="1:3" x14ac:dyDescent="0.25">
      <c r="B246" s="37"/>
      <c r="C246" s="5"/>
    </row>
    <row r="247" spans="1:3" x14ac:dyDescent="0.25">
      <c r="B247" s="37"/>
      <c r="C247" s="5"/>
    </row>
    <row r="248" spans="1:3" x14ac:dyDescent="0.25">
      <c r="B248" s="37"/>
      <c r="C248" s="5"/>
    </row>
    <row r="249" spans="1:3" x14ac:dyDescent="0.25">
      <c r="B249" s="37"/>
      <c r="C249" s="5"/>
    </row>
    <row r="250" spans="1:3" x14ac:dyDescent="0.25">
      <c r="B250" s="37"/>
      <c r="C250" s="5"/>
    </row>
    <row r="251" spans="1:3" x14ac:dyDescent="0.25">
      <c r="B251" s="37"/>
      <c r="C251" s="5"/>
    </row>
    <row r="252" spans="1:3" x14ac:dyDescent="0.25">
      <c r="B252" s="37"/>
      <c r="C252" s="5"/>
    </row>
    <row r="254" spans="1:3" x14ac:dyDescent="0.25">
      <c r="A254" s="3" t="s">
        <v>168</v>
      </c>
    </row>
    <row r="255" spans="1:3" x14ac:dyDescent="0.25">
      <c r="A255" s="3" t="s">
        <v>169</v>
      </c>
    </row>
  </sheetData>
  <hyperlinks>
    <hyperlink ref="A1" location="Contents!A1" display="Return to table of contents" xr:uid="{0F8E38A4-5C2A-40AD-8760-767F8E64FEEE}"/>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FACD-B29E-4FED-9017-BA31E1A32190}">
  <dimension ref="A1:E39"/>
  <sheetViews>
    <sheetView zoomScaleNormal="100" workbookViewId="0"/>
  </sheetViews>
  <sheetFormatPr defaultRowHeight="15" x14ac:dyDescent="0.25"/>
  <cols>
    <col min="1" max="1" width="8.5703125" customWidth="1"/>
    <col min="2" max="5" width="19.85546875" customWidth="1"/>
    <col min="9" max="9" width="44.85546875" customWidth="1"/>
  </cols>
  <sheetData>
    <row r="1" spans="1:5" x14ac:dyDescent="0.25">
      <c r="A1" s="31" t="s">
        <v>70</v>
      </c>
    </row>
    <row r="2" spans="1:5" x14ac:dyDescent="0.25">
      <c r="A2" s="1" t="s">
        <v>170</v>
      </c>
    </row>
    <row r="3" spans="1:5" x14ac:dyDescent="0.25">
      <c r="A3" s="1"/>
    </row>
    <row r="4" spans="1:5" x14ac:dyDescent="0.25">
      <c r="A4" s="50" t="s">
        <v>171</v>
      </c>
    </row>
    <row r="5" spans="1:5" x14ac:dyDescent="0.25">
      <c r="A5" s="50" t="s">
        <v>172</v>
      </c>
    </row>
    <row r="6" spans="1:5" x14ac:dyDescent="0.25">
      <c r="A6" s="1"/>
    </row>
    <row r="7" spans="1:5" x14ac:dyDescent="0.25">
      <c r="A7" s="4" t="s">
        <v>173</v>
      </c>
      <c r="B7" s="4" t="s">
        <v>174</v>
      </c>
      <c r="C7" s="4" t="s">
        <v>175</v>
      </c>
      <c r="D7" s="4" t="s">
        <v>176</v>
      </c>
      <c r="E7" s="4" t="s">
        <v>177</v>
      </c>
    </row>
    <row r="8" spans="1:5" x14ac:dyDescent="0.25">
      <c r="A8" s="2" t="s">
        <v>92</v>
      </c>
      <c r="B8" s="29">
        <v>0.9</v>
      </c>
      <c r="C8" s="29">
        <v>0.9</v>
      </c>
      <c r="D8" s="29">
        <v>0.9</v>
      </c>
      <c r="E8" s="29">
        <v>0.9</v>
      </c>
    </row>
    <row r="9" spans="1:5" x14ac:dyDescent="0.25">
      <c r="A9" s="2" t="s">
        <v>93</v>
      </c>
      <c r="B9" s="29">
        <v>1.5</v>
      </c>
      <c r="C9" s="29">
        <v>1.5</v>
      </c>
      <c r="D9" s="29">
        <v>1.5</v>
      </c>
      <c r="E9" s="29">
        <v>1.5</v>
      </c>
    </row>
    <row r="10" spans="1:5" x14ac:dyDescent="0.25">
      <c r="A10" s="2" t="s">
        <v>94</v>
      </c>
      <c r="B10" s="29">
        <v>1.6</v>
      </c>
      <c r="C10" s="29">
        <v>1.6</v>
      </c>
      <c r="D10" s="29">
        <v>1.6</v>
      </c>
      <c r="E10" s="29">
        <v>1.6</v>
      </c>
    </row>
    <row r="11" spans="1:5" x14ac:dyDescent="0.25">
      <c r="A11" s="2" t="s">
        <v>95</v>
      </c>
      <c r="B11" s="29">
        <v>1.6</v>
      </c>
      <c r="C11" s="29">
        <v>1.6</v>
      </c>
      <c r="D11" s="29">
        <v>1.6</v>
      </c>
      <c r="E11" s="29">
        <v>1.6</v>
      </c>
    </row>
    <row r="12" spans="1:5" x14ac:dyDescent="0.25">
      <c r="A12" s="2" t="s">
        <v>96</v>
      </c>
      <c r="B12" s="29">
        <v>1.7</v>
      </c>
      <c r="C12" s="29">
        <v>1.7</v>
      </c>
      <c r="D12" s="29">
        <v>1.7</v>
      </c>
      <c r="E12" s="29">
        <v>1.7</v>
      </c>
    </row>
    <row r="13" spans="1:5" x14ac:dyDescent="0.25">
      <c r="A13" s="2" t="s">
        <v>97</v>
      </c>
      <c r="B13" s="29">
        <v>-2.1</v>
      </c>
      <c r="C13" s="29">
        <v>-2.1</v>
      </c>
      <c r="D13" s="29">
        <v>-2.1</v>
      </c>
      <c r="E13" s="29">
        <v>-2.1</v>
      </c>
    </row>
    <row r="14" spans="1:5" x14ac:dyDescent="0.25">
      <c r="A14" s="2" t="s">
        <v>98</v>
      </c>
      <c r="B14" s="29">
        <v>-4.2</v>
      </c>
      <c r="C14" s="29">
        <v>-4.2</v>
      </c>
      <c r="D14" s="29">
        <v>-4.2</v>
      </c>
      <c r="E14" s="29">
        <v>-4.2</v>
      </c>
    </row>
    <row r="15" spans="1:5" x14ac:dyDescent="0.25">
      <c r="A15" s="2" t="s">
        <v>99</v>
      </c>
      <c r="B15" s="29">
        <v>-3.37</v>
      </c>
      <c r="C15" s="29">
        <v>-3.3</v>
      </c>
      <c r="D15" s="29">
        <v>-3.3</v>
      </c>
      <c r="E15" s="29">
        <v>-3.3</v>
      </c>
    </row>
    <row r="16" spans="1:5" x14ac:dyDescent="0.25">
      <c r="A16" s="2" t="s">
        <v>100</v>
      </c>
      <c r="B16" s="29">
        <v>-2.91</v>
      </c>
      <c r="C16" s="29">
        <v>-2.9</v>
      </c>
      <c r="D16" s="29">
        <v>-2.9</v>
      </c>
      <c r="E16" s="29">
        <v>-2.9</v>
      </c>
    </row>
    <row r="17" spans="1:5" x14ac:dyDescent="0.25">
      <c r="A17" s="2" t="s">
        <v>101</v>
      </c>
      <c r="B17" s="29">
        <v>-1.23</v>
      </c>
      <c r="C17" s="29">
        <v>-1.2</v>
      </c>
      <c r="D17" s="29">
        <v>-1.2</v>
      </c>
      <c r="E17" s="29">
        <v>-1.2</v>
      </c>
    </row>
    <row r="18" spans="1:5" x14ac:dyDescent="0.25">
      <c r="A18" s="2" t="s">
        <v>102</v>
      </c>
      <c r="B18" s="29">
        <v>-3.03</v>
      </c>
      <c r="C18" s="29">
        <v>-3</v>
      </c>
      <c r="D18" s="29">
        <v>-3</v>
      </c>
      <c r="E18" s="29">
        <v>-3</v>
      </c>
    </row>
    <row r="19" spans="1:5" x14ac:dyDescent="0.25">
      <c r="A19" s="2" t="s">
        <v>103</v>
      </c>
      <c r="B19" s="29">
        <v>-2.33</v>
      </c>
      <c r="C19" s="29">
        <v>-2.2999999999999998</v>
      </c>
      <c r="D19" s="29">
        <v>-2.2999999999999998</v>
      </c>
      <c r="E19" s="29">
        <v>-2.2999999999999998</v>
      </c>
    </row>
    <row r="20" spans="1:5" x14ac:dyDescent="0.25">
      <c r="A20" s="2" t="s">
        <v>104</v>
      </c>
      <c r="B20" s="29">
        <v>-2.39</v>
      </c>
      <c r="C20" s="29">
        <v>-2.4</v>
      </c>
      <c r="D20" s="29">
        <v>-2.4</v>
      </c>
      <c r="E20" s="29">
        <v>-2.4</v>
      </c>
    </row>
    <row r="21" spans="1:5" x14ac:dyDescent="0.25">
      <c r="A21" s="2" t="s">
        <v>105</v>
      </c>
      <c r="B21" s="29">
        <v>-1.88</v>
      </c>
      <c r="C21" s="29">
        <v>-1.9</v>
      </c>
      <c r="D21" s="29">
        <v>-1.9</v>
      </c>
      <c r="E21" s="29">
        <v>-1.9</v>
      </c>
    </row>
    <row r="22" spans="1:5" x14ac:dyDescent="0.25">
      <c r="A22" s="2" t="s">
        <v>106</v>
      </c>
      <c r="B22" s="29">
        <v>-0.55000000000000004</v>
      </c>
      <c r="C22" s="29">
        <v>-0.6</v>
      </c>
      <c r="D22" s="29">
        <v>-0.6</v>
      </c>
      <c r="E22" s="29">
        <v>-0.6</v>
      </c>
    </row>
    <row r="23" spans="1:5" x14ac:dyDescent="0.25">
      <c r="A23" s="2" t="s">
        <v>107</v>
      </c>
      <c r="B23" s="29">
        <v>-0.04</v>
      </c>
      <c r="C23" s="29">
        <v>0</v>
      </c>
      <c r="D23" s="29">
        <v>0</v>
      </c>
      <c r="E23" s="29">
        <v>0</v>
      </c>
    </row>
    <row r="24" spans="1:5" x14ac:dyDescent="0.25">
      <c r="A24" s="2" t="s">
        <v>108</v>
      </c>
      <c r="B24" s="29">
        <v>-4.3</v>
      </c>
      <c r="C24" s="29">
        <v>-4.3</v>
      </c>
      <c r="D24" s="29">
        <v>-4.3</v>
      </c>
      <c r="E24" s="29">
        <v>-4.3</v>
      </c>
    </row>
    <row r="25" spans="1:5" x14ac:dyDescent="0.25">
      <c r="A25" s="2" t="s">
        <v>109</v>
      </c>
      <c r="B25" s="29">
        <v>-6.42</v>
      </c>
      <c r="C25" s="29">
        <v>-6.5</v>
      </c>
      <c r="D25" s="29">
        <v>-6.5</v>
      </c>
      <c r="E25" s="29">
        <v>-7.81</v>
      </c>
    </row>
    <row r="26" spans="1:5" x14ac:dyDescent="0.25">
      <c r="A26" s="2" t="s">
        <v>110</v>
      </c>
      <c r="B26" s="29">
        <v>-1.37</v>
      </c>
      <c r="C26" s="29">
        <v>-1.4</v>
      </c>
      <c r="D26" s="29">
        <v>-1.4</v>
      </c>
      <c r="E26" s="29">
        <v>-5</v>
      </c>
    </row>
    <row r="27" spans="1:5" x14ac:dyDescent="0.25">
      <c r="A27" s="2" t="s">
        <v>111</v>
      </c>
      <c r="B27" s="29">
        <v>0.86</v>
      </c>
      <c r="C27" s="29">
        <v>0.17</v>
      </c>
      <c r="D27" s="29">
        <v>-1.48</v>
      </c>
      <c r="E27" s="29">
        <v>-4.5599999999999996</v>
      </c>
    </row>
    <row r="28" spans="1:5" x14ac:dyDescent="0.25">
      <c r="A28" t="s">
        <v>112</v>
      </c>
      <c r="B28" s="29">
        <v>0.35</v>
      </c>
      <c r="C28" s="29">
        <v>-0.54</v>
      </c>
      <c r="D28" s="29">
        <v>-1.79</v>
      </c>
      <c r="E28" s="29">
        <v>-3.49</v>
      </c>
    </row>
    <row r="29" spans="1:5" x14ac:dyDescent="0.25">
      <c r="A29" t="s">
        <v>113</v>
      </c>
      <c r="B29" s="29">
        <v>-1.03</v>
      </c>
      <c r="C29" s="29">
        <v>-1.33</v>
      </c>
      <c r="D29" s="29">
        <v>-2</v>
      </c>
      <c r="E29" s="29">
        <v>-2.38</v>
      </c>
    </row>
    <row r="30" spans="1:5" x14ac:dyDescent="0.25">
      <c r="A30" t="s">
        <v>114</v>
      </c>
      <c r="B30" s="29">
        <v>-1.49</v>
      </c>
      <c r="C30" s="29">
        <v>-1.32</v>
      </c>
      <c r="D30" s="29">
        <v>-1.84</v>
      </c>
      <c r="E30" s="29">
        <v>-2.5299999999999998</v>
      </c>
    </row>
    <row r="31" spans="1:5" x14ac:dyDescent="0.25">
      <c r="A31" t="s">
        <v>115</v>
      </c>
      <c r="B31" s="29">
        <v>-0.88</v>
      </c>
      <c r="C31" s="29">
        <v>-0.97</v>
      </c>
      <c r="D31" s="29">
        <v>-2.02</v>
      </c>
      <c r="E31" s="29">
        <v>-2.29</v>
      </c>
    </row>
    <row r="32" spans="1:5" x14ac:dyDescent="0.25">
      <c r="A32" t="s">
        <v>116</v>
      </c>
      <c r="B32" s="29">
        <v>-0.76</v>
      </c>
      <c r="C32" s="29">
        <v>-0.91</v>
      </c>
      <c r="D32" s="29">
        <v>-1.91</v>
      </c>
      <c r="E32" s="29">
        <v>-2.25</v>
      </c>
    </row>
    <row r="33" spans="1:5" x14ac:dyDescent="0.25">
      <c r="A33" t="s">
        <v>117</v>
      </c>
      <c r="B33" s="29">
        <v>-0.97</v>
      </c>
      <c r="C33" s="29">
        <v>-0.75</v>
      </c>
      <c r="D33" s="29">
        <v>-1.82</v>
      </c>
      <c r="E33" s="29">
        <v>-2.11</v>
      </c>
    </row>
    <row r="34" spans="1:5" x14ac:dyDescent="0.25">
      <c r="A34" t="s">
        <v>118</v>
      </c>
      <c r="B34" s="29">
        <v>-0.72</v>
      </c>
      <c r="C34" s="29">
        <v>-0.54</v>
      </c>
      <c r="D34" s="29">
        <v>-1.75</v>
      </c>
      <c r="E34" s="29">
        <v>-1.87</v>
      </c>
    </row>
    <row r="35" spans="1:5" x14ac:dyDescent="0.25">
      <c r="A35" t="s">
        <v>119</v>
      </c>
      <c r="B35" s="29">
        <v>-0.56999999999999995</v>
      </c>
      <c r="C35" s="29">
        <v>-0.41</v>
      </c>
      <c r="D35" s="29">
        <v>-1.71</v>
      </c>
      <c r="E35" s="29">
        <v>-1.72</v>
      </c>
    </row>
    <row r="36" spans="1:5" x14ac:dyDescent="0.25">
      <c r="A36" t="s">
        <v>120</v>
      </c>
      <c r="B36" s="29">
        <v>-0.43</v>
      </c>
      <c r="C36" s="29">
        <v>-0.37</v>
      </c>
      <c r="D36" s="29">
        <v>-1.71</v>
      </c>
      <c r="E36" s="29">
        <v>-1.51</v>
      </c>
    </row>
    <row r="37" spans="1:5" x14ac:dyDescent="0.25">
      <c r="A37" t="s">
        <v>121</v>
      </c>
      <c r="B37" s="29">
        <v>-0.32</v>
      </c>
      <c r="C37" s="29">
        <v>-0.17</v>
      </c>
      <c r="D37" s="29">
        <v>-1.69</v>
      </c>
      <c r="E37" s="29"/>
    </row>
    <row r="38" spans="1:5" x14ac:dyDescent="0.25">
      <c r="A38" t="s">
        <v>122</v>
      </c>
      <c r="B38" s="29">
        <v>-0.1</v>
      </c>
      <c r="C38" s="29">
        <v>-0.03</v>
      </c>
      <c r="D38" s="29"/>
      <c r="E38" s="29"/>
    </row>
    <row r="39" spans="1:5" x14ac:dyDescent="0.25">
      <c r="A39" t="s">
        <v>123</v>
      </c>
      <c r="B39" s="29">
        <v>0.12</v>
      </c>
      <c r="C39" s="29"/>
      <c r="D39" s="29"/>
      <c r="E39" s="29"/>
    </row>
  </sheetData>
  <hyperlinks>
    <hyperlink ref="A1" location="Contents!A1" display="Return to table of contents" xr:uid="{32796A3C-C43A-47B4-ABB7-D6B3122E7984}"/>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4267-7DD7-494F-A855-7D644DC2F506}">
  <dimension ref="A1:F99"/>
  <sheetViews>
    <sheetView zoomScaleNormal="100" workbookViewId="0"/>
  </sheetViews>
  <sheetFormatPr defaultRowHeight="15" x14ac:dyDescent="0.25"/>
  <cols>
    <col min="1" max="6" width="13.5703125" customWidth="1"/>
    <col min="7" max="7" width="38.5703125" customWidth="1"/>
    <col min="8" max="8" width="31.85546875" customWidth="1"/>
    <col min="9" max="9" width="37.5703125" customWidth="1"/>
  </cols>
  <sheetData>
    <row r="1" spans="1:6" x14ac:dyDescent="0.25">
      <c r="A1" s="31" t="s">
        <v>70</v>
      </c>
    </row>
    <row r="2" spans="1:6" x14ac:dyDescent="0.25">
      <c r="A2" s="1" t="s">
        <v>178</v>
      </c>
    </row>
    <row r="3" spans="1:6" x14ac:dyDescent="0.25">
      <c r="A3" s="1"/>
    </row>
    <row r="4" spans="1:6" x14ac:dyDescent="0.25">
      <c r="A4" s="50" t="s">
        <v>179</v>
      </c>
    </row>
    <row r="5" spans="1:6" x14ac:dyDescent="0.25">
      <c r="A5" s="50" t="s">
        <v>180</v>
      </c>
    </row>
    <row r="6" spans="1:6" x14ac:dyDescent="0.25">
      <c r="A6" s="1"/>
    </row>
    <row r="7" spans="1:6" x14ac:dyDescent="0.25">
      <c r="A7" s="4" t="s">
        <v>75</v>
      </c>
      <c r="B7" s="4" t="s">
        <v>181</v>
      </c>
      <c r="C7" s="4" t="s">
        <v>182</v>
      </c>
      <c r="D7" s="4" t="s">
        <v>183</v>
      </c>
      <c r="E7" s="4" t="s">
        <v>184</v>
      </c>
      <c r="F7" s="4" t="s">
        <v>185</v>
      </c>
    </row>
    <row r="8" spans="1:6" x14ac:dyDescent="0.25">
      <c r="A8" t="s">
        <v>186</v>
      </c>
      <c r="B8" s="37" t="s">
        <v>112</v>
      </c>
      <c r="C8" s="29">
        <v>-1.38</v>
      </c>
      <c r="D8" s="29">
        <v>-1.44</v>
      </c>
      <c r="E8" s="29">
        <v>-1.52</v>
      </c>
      <c r="F8" s="29">
        <v>-0.74</v>
      </c>
    </row>
    <row r="9" spans="1:6" x14ac:dyDescent="0.25">
      <c r="A9" t="s">
        <v>187</v>
      </c>
      <c r="B9" s="37" t="s">
        <v>112</v>
      </c>
      <c r="C9" s="29">
        <v>0.17</v>
      </c>
      <c r="D9" s="29">
        <v>-0.28999999999999998</v>
      </c>
      <c r="E9" s="29">
        <v>-0.06</v>
      </c>
      <c r="F9" s="29">
        <v>0.66</v>
      </c>
    </row>
    <row r="10" spans="1:6" x14ac:dyDescent="0.25">
      <c r="A10" t="s">
        <v>188</v>
      </c>
      <c r="B10" s="37" t="s">
        <v>112</v>
      </c>
      <c r="C10" s="29">
        <v>-0.54</v>
      </c>
      <c r="D10" s="29">
        <v>-0.77</v>
      </c>
      <c r="E10" s="29">
        <v>-0.55000000000000004</v>
      </c>
      <c r="F10" s="29">
        <v>-0.02</v>
      </c>
    </row>
    <row r="11" spans="1:6" x14ac:dyDescent="0.25">
      <c r="A11" t="s">
        <v>158</v>
      </c>
      <c r="B11" s="37" t="s">
        <v>112</v>
      </c>
      <c r="C11" s="29">
        <v>-1.33</v>
      </c>
      <c r="D11" s="29">
        <v>-1.86</v>
      </c>
      <c r="E11" s="29">
        <v>-1.72</v>
      </c>
      <c r="F11" s="29">
        <v>-0.75</v>
      </c>
    </row>
    <row r="12" spans="1:6" x14ac:dyDescent="0.25">
      <c r="A12" t="s">
        <v>159</v>
      </c>
      <c r="B12" s="37" t="s">
        <v>112</v>
      </c>
      <c r="C12" s="29">
        <v>-1.32</v>
      </c>
      <c r="D12" s="29">
        <v>-1.87</v>
      </c>
      <c r="E12" s="29">
        <v>-1.26</v>
      </c>
      <c r="F12" s="29">
        <v>-0.55000000000000004</v>
      </c>
    </row>
    <row r="13" spans="1:6" x14ac:dyDescent="0.25">
      <c r="A13" t="s">
        <v>160</v>
      </c>
      <c r="B13" s="37" t="s">
        <v>112</v>
      </c>
      <c r="C13" s="29">
        <v>-0.97</v>
      </c>
      <c r="D13" s="29">
        <v>-1.41</v>
      </c>
      <c r="E13" s="29">
        <v>-1.1200000000000001</v>
      </c>
      <c r="F13" s="29">
        <v>-0.28999999999999998</v>
      </c>
    </row>
    <row r="14" spans="1:6" x14ac:dyDescent="0.25">
      <c r="A14" t="s">
        <v>161</v>
      </c>
      <c r="B14" s="37" t="s">
        <v>112</v>
      </c>
      <c r="C14" s="29">
        <v>-0.91</v>
      </c>
      <c r="D14" s="29">
        <v>-1.25</v>
      </c>
      <c r="E14" s="29">
        <v>-0.94</v>
      </c>
      <c r="F14" s="29">
        <v>-0.15</v>
      </c>
    </row>
    <row r="15" spans="1:6" x14ac:dyDescent="0.25">
      <c r="A15" t="s">
        <v>162</v>
      </c>
      <c r="B15" s="37" t="s">
        <v>112</v>
      </c>
      <c r="C15" s="29">
        <v>-0.75</v>
      </c>
      <c r="D15" s="29">
        <v>-1.06</v>
      </c>
      <c r="E15" s="29">
        <v>-0.75</v>
      </c>
      <c r="F15" s="29">
        <v>0.04</v>
      </c>
    </row>
    <row r="16" spans="1:6" x14ac:dyDescent="0.25">
      <c r="A16" t="s">
        <v>163</v>
      </c>
      <c r="B16" s="37" t="s">
        <v>112</v>
      </c>
      <c r="C16" s="29">
        <v>-0.54</v>
      </c>
      <c r="D16" s="29">
        <v>-0.83</v>
      </c>
      <c r="E16" s="29">
        <v>-0.53</v>
      </c>
      <c r="F16" s="29">
        <v>0.26</v>
      </c>
    </row>
    <row r="17" spans="1:6" x14ac:dyDescent="0.25">
      <c r="A17" t="s">
        <v>164</v>
      </c>
      <c r="B17" s="37" t="s">
        <v>112</v>
      </c>
      <c r="C17" s="29">
        <v>-0.41</v>
      </c>
      <c r="D17" s="29">
        <v>-0.67</v>
      </c>
      <c r="E17" s="29">
        <v>-0.37</v>
      </c>
      <c r="F17" s="29">
        <v>0.44</v>
      </c>
    </row>
    <row r="18" spans="1:6" x14ac:dyDescent="0.25">
      <c r="A18" t="s">
        <v>165</v>
      </c>
      <c r="B18" s="37" t="s">
        <v>112</v>
      </c>
      <c r="C18" s="29">
        <v>-0.37</v>
      </c>
      <c r="D18" s="29">
        <v>-0.57999999999999996</v>
      </c>
      <c r="E18" s="29">
        <v>-0.31</v>
      </c>
      <c r="F18" s="29">
        <v>0.54</v>
      </c>
    </row>
    <row r="19" spans="1:6" x14ac:dyDescent="0.25">
      <c r="A19" t="s">
        <v>166</v>
      </c>
      <c r="B19" s="37" t="s">
        <v>112</v>
      </c>
      <c r="C19" s="29">
        <v>-0.17</v>
      </c>
      <c r="D19" s="29">
        <v>-0.38</v>
      </c>
      <c r="E19" s="29">
        <v>-0.1</v>
      </c>
      <c r="F19" s="29">
        <v>0.74</v>
      </c>
    </row>
    <row r="20" spans="1:6" x14ac:dyDescent="0.25">
      <c r="A20" t="s">
        <v>167</v>
      </c>
      <c r="B20" s="37" t="s">
        <v>112</v>
      </c>
      <c r="C20" s="29">
        <v>-0.03</v>
      </c>
      <c r="D20" s="29">
        <v>-0.22</v>
      </c>
      <c r="E20" s="29">
        <v>0.06</v>
      </c>
      <c r="F20" s="29">
        <v>0.88</v>
      </c>
    </row>
    <row r="21" spans="1:6" x14ac:dyDescent="0.25">
      <c r="A21" t="s">
        <v>109</v>
      </c>
      <c r="B21" s="37" t="s">
        <v>113</v>
      </c>
      <c r="C21" s="29">
        <v>-6.42</v>
      </c>
      <c r="D21" s="29">
        <v>-6.58</v>
      </c>
      <c r="E21" s="29">
        <v>-6.52</v>
      </c>
      <c r="F21" s="29">
        <v>-5.79</v>
      </c>
    </row>
    <row r="22" spans="1:6" x14ac:dyDescent="0.25">
      <c r="A22" t="s">
        <v>110</v>
      </c>
      <c r="B22" s="37" t="s">
        <v>113</v>
      </c>
      <c r="C22" s="29">
        <v>-1.37</v>
      </c>
      <c r="D22" s="29">
        <v>-1.43</v>
      </c>
      <c r="E22" s="29">
        <v>-1.5</v>
      </c>
      <c r="F22" s="29">
        <v>-0.7</v>
      </c>
    </row>
    <row r="23" spans="1:6" x14ac:dyDescent="0.25">
      <c r="A23" t="s">
        <v>111</v>
      </c>
      <c r="B23" s="37" t="s">
        <v>113</v>
      </c>
      <c r="C23" s="29">
        <v>0.86</v>
      </c>
      <c r="D23" s="29">
        <v>0.55000000000000004</v>
      </c>
      <c r="E23" s="29">
        <v>0.86</v>
      </c>
      <c r="F23" s="29">
        <v>1.24</v>
      </c>
    </row>
    <row r="24" spans="1:6" x14ac:dyDescent="0.25">
      <c r="A24" t="s">
        <v>188</v>
      </c>
      <c r="B24" s="37" t="s">
        <v>113</v>
      </c>
      <c r="C24" s="29">
        <v>0.35</v>
      </c>
      <c r="D24" s="29">
        <v>0.24</v>
      </c>
      <c r="E24" s="29">
        <v>0.3</v>
      </c>
      <c r="F24" s="29">
        <v>1.03</v>
      </c>
    </row>
    <row r="25" spans="1:6" x14ac:dyDescent="0.25">
      <c r="A25" t="s">
        <v>158</v>
      </c>
      <c r="B25" s="37" t="s">
        <v>113</v>
      </c>
      <c r="C25" s="29">
        <v>-1.03</v>
      </c>
      <c r="D25" s="29">
        <v>-1.71</v>
      </c>
      <c r="E25" s="29">
        <v>-1.06</v>
      </c>
      <c r="F25" s="29">
        <v>-0.9</v>
      </c>
    </row>
    <row r="26" spans="1:6" x14ac:dyDescent="0.25">
      <c r="A26" t="s">
        <v>159</v>
      </c>
      <c r="B26" s="37" t="s">
        <v>113</v>
      </c>
      <c r="C26" s="29">
        <v>-1.49</v>
      </c>
      <c r="D26" s="29">
        <v>-2.2200000000000002</v>
      </c>
      <c r="E26" s="29">
        <v>-1.48</v>
      </c>
      <c r="F26" s="29">
        <v>-1.31</v>
      </c>
    </row>
    <row r="27" spans="1:6" x14ac:dyDescent="0.25">
      <c r="A27" t="s">
        <v>160</v>
      </c>
      <c r="B27" s="37" t="s">
        <v>113</v>
      </c>
      <c r="C27" s="29">
        <v>-0.88</v>
      </c>
      <c r="D27" s="29">
        <v>-1.55</v>
      </c>
      <c r="E27" s="29">
        <v>-0.88</v>
      </c>
      <c r="F27" s="29">
        <v>-0.61</v>
      </c>
    </row>
    <row r="28" spans="1:6" x14ac:dyDescent="0.25">
      <c r="A28" t="s">
        <v>161</v>
      </c>
      <c r="B28" s="37" t="s">
        <v>113</v>
      </c>
      <c r="C28" s="29">
        <v>-0.76</v>
      </c>
      <c r="D28" s="29">
        <v>-1.32</v>
      </c>
      <c r="E28" s="29">
        <v>-0.69</v>
      </c>
      <c r="F28" s="29">
        <v>-0.25</v>
      </c>
    </row>
    <row r="29" spans="1:6" x14ac:dyDescent="0.25">
      <c r="A29" t="s">
        <v>162</v>
      </c>
      <c r="B29" s="37" t="s">
        <v>113</v>
      </c>
      <c r="C29" s="29">
        <v>-0.97</v>
      </c>
      <c r="D29" s="29">
        <v>-1.38</v>
      </c>
      <c r="E29" s="29">
        <v>-0.83</v>
      </c>
      <c r="F29" s="29">
        <v>-0.32</v>
      </c>
    </row>
    <row r="30" spans="1:6" x14ac:dyDescent="0.25">
      <c r="A30" t="s">
        <v>163</v>
      </c>
      <c r="B30" s="37" t="s">
        <v>113</v>
      </c>
      <c r="C30" s="29">
        <v>-0.72</v>
      </c>
      <c r="D30" s="29">
        <v>-1.05</v>
      </c>
      <c r="E30" s="29">
        <v>-0.6</v>
      </c>
      <c r="F30" s="29">
        <v>0.04</v>
      </c>
    </row>
    <row r="31" spans="1:6" x14ac:dyDescent="0.25">
      <c r="A31" t="s">
        <v>164</v>
      </c>
      <c r="B31" s="37" t="s">
        <v>113</v>
      </c>
      <c r="C31" s="29">
        <v>-0.56999999999999995</v>
      </c>
      <c r="D31" s="29">
        <v>-0.84</v>
      </c>
      <c r="E31" s="29">
        <v>-0.44</v>
      </c>
      <c r="F31" s="29">
        <v>0.42</v>
      </c>
    </row>
    <row r="32" spans="1:6" x14ac:dyDescent="0.25">
      <c r="A32" t="s">
        <v>165</v>
      </c>
      <c r="B32" s="37" t="s">
        <v>113</v>
      </c>
      <c r="C32" s="29">
        <v>-0.43</v>
      </c>
      <c r="D32" s="29">
        <v>-0.61</v>
      </c>
      <c r="E32" s="29">
        <v>-0.28000000000000003</v>
      </c>
      <c r="F32" s="29">
        <v>0.67</v>
      </c>
    </row>
    <row r="33" spans="1:6" x14ac:dyDescent="0.25">
      <c r="A33" t="s">
        <v>166</v>
      </c>
      <c r="B33" s="37" t="s">
        <v>113</v>
      </c>
      <c r="C33" s="29">
        <v>-0.32</v>
      </c>
      <c r="D33" s="29">
        <v>-0.51</v>
      </c>
      <c r="E33" s="29">
        <v>-0.16</v>
      </c>
      <c r="F33" s="29">
        <v>0.82</v>
      </c>
    </row>
    <row r="34" spans="1:6" x14ac:dyDescent="0.25">
      <c r="A34" t="s">
        <v>167</v>
      </c>
      <c r="B34" s="37" t="s">
        <v>113</v>
      </c>
      <c r="C34" s="29">
        <v>-0.1</v>
      </c>
      <c r="D34" s="29">
        <v>-0.3</v>
      </c>
      <c r="E34" s="29">
        <v>0.1</v>
      </c>
      <c r="F34" s="29">
        <v>0.98</v>
      </c>
    </row>
    <row r="35" spans="1:6" x14ac:dyDescent="0.25">
      <c r="A35" t="s">
        <v>189</v>
      </c>
      <c r="B35" s="37" t="s">
        <v>113</v>
      </c>
      <c r="C35" s="29">
        <v>0.12</v>
      </c>
      <c r="D35" s="29">
        <v>-0.09</v>
      </c>
      <c r="E35" s="29">
        <v>0.35</v>
      </c>
      <c r="F35" s="29">
        <v>1.1599999999999999</v>
      </c>
    </row>
    <row r="36" spans="1:6" x14ac:dyDescent="0.25">
      <c r="B36" s="37"/>
      <c r="C36" s="5"/>
    </row>
    <row r="37" spans="1:6" x14ac:dyDescent="0.25">
      <c r="B37" s="37"/>
      <c r="C37" s="5"/>
    </row>
    <row r="38" spans="1:6" x14ac:dyDescent="0.25">
      <c r="B38" s="37"/>
      <c r="C38" s="5"/>
    </row>
    <row r="39" spans="1:6" x14ac:dyDescent="0.25">
      <c r="B39" s="37"/>
      <c r="C39" s="5"/>
    </row>
    <row r="40" spans="1:6" x14ac:dyDescent="0.25">
      <c r="B40" s="37"/>
      <c r="C40" s="5"/>
    </row>
    <row r="41" spans="1:6" x14ac:dyDescent="0.25">
      <c r="B41" s="37"/>
      <c r="C41" s="5"/>
    </row>
    <row r="42" spans="1:6" x14ac:dyDescent="0.25">
      <c r="B42" s="37"/>
      <c r="C42" s="5"/>
    </row>
    <row r="43" spans="1:6" x14ac:dyDescent="0.25">
      <c r="B43" s="37"/>
      <c r="C43" s="5"/>
    </row>
    <row r="44" spans="1:6" x14ac:dyDescent="0.25">
      <c r="B44" s="37"/>
      <c r="C44" s="5"/>
    </row>
    <row r="45" spans="1:6" x14ac:dyDescent="0.25">
      <c r="B45" s="37"/>
      <c r="C45" s="5"/>
    </row>
    <row r="46" spans="1:6" x14ac:dyDescent="0.25">
      <c r="B46" s="37"/>
      <c r="C46" s="5"/>
    </row>
    <row r="47" spans="1:6" x14ac:dyDescent="0.25">
      <c r="B47" s="37"/>
      <c r="C47" s="5"/>
    </row>
    <row r="48" spans="1:6" x14ac:dyDescent="0.25">
      <c r="B48" s="37"/>
      <c r="C48" s="5"/>
    </row>
    <row r="49" spans="2:3" x14ac:dyDescent="0.25">
      <c r="B49" s="37"/>
      <c r="C49" s="5"/>
    </row>
    <row r="50" spans="2:3" x14ac:dyDescent="0.25">
      <c r="B50" s="37"/>
      <c r="C50" s="5"/>
    </row>
    <row r="51" spans="2:3" x14ac:dyDescent="0.25">
      <c r="B51" s="37"/>
      <c r="C51" s="5"/>
    </row>
    <row r="52" spans="2:3" x14ac:dyDescent="0.25">
      <c r="B52" s="37"/>
      <c r="C52" s="5"/>
    </row>
    <row r="53" spans="2:3" x14ac:dyDescent="0.25">
      <c r="B53" s="37"/>
      <c r="C53" s="5"/>
    </row>
    <row r="54" spans="2:3" x14ac:dyDescent="0.25">
      <c r="B54" s="37"/>
      <c r="C54" s="5"/>
    </row>
    <row r="55" spans="2:3" x14ac:dyDescent="0.25">
      <c r="B55" s="37"/>
      <c r="C55" s="5"/>
    </row>
    <row r="56" spans="2:3" x14ac:dyDescent="0.25">
      <c r="B56" s="37"/>
      <c r="C56" s="5"/>
    </row>
    <row r="57" spans="2:3" x14ac:dyDescent="0.25">
      <c r="B57" s="37"/>
      <c r="C57" s="5"/>
    </row>
    <row r="58" spans="2:3" x14ac:dyDescent="0.25">
      <c r="B58" s="37"/>
      <c r="C58" s="5"/>
    </row>
    <row r="59" spans="2:3" x14ac:dyDescent="0.25">
      <c r="B59" s="37"/>
      <c r="C59" s="5"/>
    </row>
    <row r="60" spans="2:3" x14ac:dyDescent="0.25">
      <c r="B60" s="37"/>
      <c r="C60" s="5"/>
    </row>
    <row r="61" spans="2:3" x14ac:dyDescent="0.25">
      <c r="B61" s="37"/>
      <c r="C61" s="5"/>
    </row>
    <row r="62" spans="2:3" x14ac:dyDescent="0.25">
      <c r="B62" s="37"/>
      <c r="C62" s="5"/>
    </row>
    <row r="63" spans="2:3" x14ac:dyDescent="0.25">
      <c r="B63" s="37"/>
      <c r="C63" s="5"/>
    </row>
    <row r="64" spans="2:3" x14ac:dyDescent="0.25">
      <c r="B64" s="37"/>
      <c r="C64" s="5"/>
    </row>
    <row r="65" spans="2:3" x14ac:dyDescent="0.25">
      <c r="B65" s="37"/>
      <c r="C65" s="5"/>
    </row>
    <row r="66" spans="2:3" x14ac:dyDescent="0.25">
      <c r="B66" s="37"/>
      <c r="C66" s="5"/>
    </row>
    <row r="67" spans="2:3" x14ac:dyDescent="0.25">
      <c r="B67" s="37"/>
      <c r="C67" s="5"/>
    </row>
    <row r="68" spans="2:3" x14ac:dyDescent="0.25">
      <c r="B68" s="37"/>
      <c r="C68" s="5"/>
    </row>
    <row r="69" spans="2:3" x14ac:dyDescent="0.25">
      <c r="B69" s="37"/>
      <c r="C69" s="5"/>
    </row>
    <row r="70" spans="2:3" x14ac:dyDescent="0.25">
      <c r="B70" s="37"/>
      <c r="C70" s="5"/>
    </row>
    <row r="71" spans="2:3" x14ac:dyDescent="0.25">
      <c r="B71" s="37"/>
      <c r="C71" s="5"/>
    </row>
    <row r="72" spans="2:3" x14ac:dyDescent="0.25">
      <c r="B72" s="37"/>
      <c r="C72" s="5"/>
    </row>
    <row r="73" spans="2:3" x14ac:dyDescent="0.25">
      <c r="B73" s="37"/>
      <c r="C73" s="5"/>
    </row>
    <row r="74" spans="2:3" x14ac:dyDescent="0.25">
      <c r="B74" s="37"/>
      <c r="C74" s="5"/>
    </row>
    <row r="75" spans="2:3" x14ac:dyDescent="0.25">
      <c r="B75" s="37"/>
      <c r="C75" s="5"/>
    </row>
    <row r="76" spans="2:3" x14ac:dyDescent="0.25">
      <c r="B76" s="37"/>
      <c r="C76" s="5"/>
    </row>
    <row r="77" spans="2:3" x14ac:dyDescent="0.25">
      <c r="B77" s="37"/>
      <c r="C77" s="5"/>
    </row>
    <row r="78" spans="2:3" x14ac:dyDescent="0.25">
      <c r="B78" s="37"/>
      <c r="C78" s="5"/>
    </row>
    <row r="79" spans="2:3" x14ac:dyDescent="0.25">
      <c r="B79" s="37"/>
      <c r="C79" s="5"/>
    </row>
    <row r="80" spans="2:3" x14ac:dyDescent="0.25">
      <c r="B80" s="37"/>
      <c r="C80" s="5"/>
    </row>
    <row r="81" spans="2:3" x14ac:dyDescent="0.25">
      <c r="B81" s="37"/>
      <c r="C81" s="5"/>
    </row>
    <row r="82" spans="2:3" x14ac:dyDescent="0.25">
      <c r="B82" s="37"/>
      <c r="C82" s="5"/>
    </row>
    <row r="83" spans="2:3" x14ac:dyDescent="0.25">
      <c r="B83" s="37"/>
      <c r="C83" s="5"/>
    </row>
    <row r="84" spans="2:3" x14ac:dyDescent="0.25">
      <c r="B84" s="37"/>
      <c r="C84" s="5"/>
    </row>
    <row r="85" spans="2:3" x14ac:dyDescent="0.25">
      <c r="B85" s="37"/>
      <c r="C85" s="5"/>
    </row>
    <row r="86" spans="2:3" x14ac:dyDescent="0.25">
      <c r="B86" s="37"/>
      <c r="C86" s="5"/>
    </row>
    <row r="87" spans="2:3" x14ac:dyDescent="0.25">
      <c r="B87" s="37"/>
      <c r="C87" s="5"/>
    </row>
    <row r="88" spans="2:3" x14ac:dyDescent="0.25">
      <c r="B88" s="37"/>
      <c r="C88" s="5"/>
    </row>
    <row r="89" spans="2:3" x14ac:dyDescent="0.25">
      <c r="B89" s="37"/>
      <c r="C89" s="5"/>
    </row>
    <row r="90" spans="2:3" x14ac:dyDescent="0.25">
      <c r="B90" s="37"/>
      <c r="C90" s="5"/>
    </row>
    <row r="91" spans="2:3" x14ac:dyDescent="0.25">
      <c r="B91" s="37"/>
      <c r="C91" s="5"/>
    </row>
    <row r="92" spans="2:3" x14ac:dyDescent="0.25">
      <c r="B92" s="37"/>
      <c r="C92" s="5"/>
    </row>
    <row r="93" spans="2:3" x14ac:dyDescent="0.25">
      <c r="B93" s="37"/>
      <c r="C93" s="5"/>
    </row>
    <row r="94" spans="2:3" x14ac:dyDescent="0.25">
      <c r="B94" s="37"/>
      <c r="C94" s="5"/>
    </row>
    <row r="95" spans="2:3" x14ac:dyDescent="0.25">
      <c r="B95" s="37"/>
      <c r="C95" s="5"/>
    </row>
    <row r="96" spans="2:3" x14ac:dyDescent="0.25">
      <c r="B96" s="37"/>
      <c r="C96" s="5"/>
    </row>
    <row r="97" spans="1:3" x14ac:dyDescent="0.25">
      <c r="B97" s="37"/>
      <c r="C97" s="5"/>
    </row>
    <row r="99" spans="1:3" x14ac:dyDescent="0.25">
      <c r="A99" s="3"/>
    </row>
  </sheetData>
  <phoneticPr fontId="5" type="noConversion"/>
  <hyperlinks>
    <hyperlink ref="A1" location="Contents!A1" display="Return to table of contents" xr:uid="{902818EA-9FCE-4BCC-93F9-269BD2F78CCF}"/>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79A7-3DE3-4CDA-A6EC-7FA72C5DD4B9}">
  <dimension ref="A1:CW38"/>
  <sheetViews>
    <sheetView zoomScaleNormal="100" zoomScaleSheetLayoutView="100" workbookViewId="0"/>
  </sheetViews>
  <sheetFormatPr defaultRowHeight="15" x14ac:dyDescent="0.25"/>
  <cols>
    <col min="1" max="1" width="24.140625" customWidth="1"/>
    <col min="2" max="2" width="24.42578125" customWidth="1"/>
    <col min="3" max="3" width="25" customWidth="1"/>
    <col min="4" max="101" width="7.42578125" customWidth="1"/>
  </cols>
  <sheetData>
    <row r="1" spans="1:101" x14ac:dyDescent="0.25">
      <c r="A1" s="31" t="s">
        <v>70</v>
      </c>
    </row>
    <row r="2" spans="1:101" x14ac:dyDescent="0.25">
      <c r="A2" s="1" t="s">
        <v>190</v>
      </c>
      <c r="C2" s="1"/>
    </row>
    <row r="3" spans="1:101" x14ac:dyDescent="0.25">
      <c r="A3" s="1"/>
      <c r="C3" s="1"/>
    </row>
    <row r="4" spans="1:101" x14ac:dyDescent="0.25">
      <c r="A4" s="49" t="s">
        <v>191</v>
      </c>
      <c r="C4" s="1"/>
    </row>
    <row r="5" spans="1:101" x14ac:dyDescent="0.25">
      <c r="A5" s="50" t="s">
        <v>192</v>
      </c>
      <c r="C5" s="1"/>
    </row>
    <row r="6" spans="1:101" x14ac:dyDescent="0.25">
      <c r="A6" s="50" t="s">
        <v>193</v>
      </c>
      <c r="C6" s="1"/>
    </row>
    <row r="7" spans="1:101" x14ac:dyDescent="0.25">
      <c r="A7" s="1"/>
      <c r="D7" t="s">
        <v>194</v>
      </c>
    </row>
    <row r="8" spans="1:101" x14ac:dyDescent="0.25">
      <c r="A8" s="4" t="s">
        <v>195</v>
      </c>
      <c r="B8" s="4" t="s">
        <v>196</v>
      </c>
      <c r="C8" s="4" t="s">
        <v>197</v>
      </c>
      <c r="D8" s="38" t="s">
        <v>198</v>
      </c>
      <c r="E8" s="38" t="s">
        <v>199</v>
      </c>
      <c r="F8" s="38" t="s">
        <v>200</v>
      </c>
      <c r="G8" s="38" t="s">
        <v>201</v>
      </c>
      <c r="H8" s="38" t="s">
        <v>202</v>
      </c>
      <c r="I8" s="38" t="s">
        <v>203</v>
      </c>
      <c r="J8" s="38" t="s">
        <v>204</v>
      </c>
      <c r="K8" s="38" t="s">
        <v>205</v>
      </c>
      <c r="L8" s="38" t="s">
        <v>206</v>
      </c>
      <c r="M8" s="38" t="s">
        <v>207</v>
      </c>
      <c r="N8" s="38" t="s">
        <v>208</v>
      </c>
      <c r="O8" s="38" t="s">
        <v>209</v>
      </c>
      <c r="P8" s="38" t="s">
        <v>210</v>
      </c>
      <c r="Q8" s="38" t="s">
        <v>211</v>
      </c>
      <c r="R8" s="38" t="s">
        <v>212</v>
      </c>
      <c r="S8" s="38" t="s">
        <v>213</v>
      </c>
      <c r="T8" s="38" t="s">
        <v>214</v>
      </c>
      <c r="U8" s="38" t="s">
        <v>215</v>
      </c>
      <c r="V8" s="38" t="s">
        <v>216</v>
      </c>
      <c r="W8" s="38" t="s">
        <v>217</v>
      </c>
      <c r="X8" s="38" t="s">
        <v>218</v>
      </c>
      <c r="Y8" s="38" t="s">
        <v>219</v>
      </c>
      <c r="Z8" s="38" t="s">
        <v>220</v>
      </c>
      <c r="AA8" s="38" t="s">
        <v>221</v>
      </c>
      <c r="AB8" s="38" t="s">
        <v>222</v>
      </c>
      <c r="AC8" s="38" t="s">
        <v>223</v>
      </c>
      <c r="AD8" s="38" t="s">
        <v>224</v>
      </c>
      <c r="AE8" s="38" t="s">
        <v>225</v>
      </c>
      <c r="AF8" s="38" t="s">
        <v>226</v>
      </c>
      <c r="AG8" s="38" t="s">
        <v>227</v>
      </c>
      <c r="AH8" s="38" t="s">
        <v>228</v>
      </c>
      <c r="AI8" s="38" t="s">
        <v>229</v>
      </c>
      <c r="AJ8" s="38" t="s">
        <v>230</v>
      </c>
      <c r="AK8" s="38" t="s">
        <v>231</v>
      </c>
      <c r="AL8" s="38" t="s">
        <v>232</v>
      </c>
      <c r="AM8" s="38" t="s">
        <v>233</v>
      </c>
      <c r="AN8" s="38" t="s">
        <v>234</v>
      </c>
      <c r="AO8" s="38" t="s">
        <v>235</v>
      </c>
      <c r="AP8" s="38" t="s">
        <v>236</v>
      </c>
      <c r="AQ8" s="38" t="s">
        <v>237</v>
      </c>
      <c r="AR8" s="38" t="s">
        <v>238</v>
      </c>
      <c r="AS8" s="38" t="s">
        <v>239</v>
      </c>
      <c r="AT8" s="38" t="s">
        <v>240</v>
      </c>
      <c r="AU8" s="38" t="s">
        <v>241</v>
      </c>
      <c r="AV8" s="38" t="s">
        <v>242</v>
      </c>
      <c r="AW8" s="38" t="s">
        <v>243</v>
      </c>
      <c r="AX8" s="38" t="s">
        <v>244</v>
      </c>
      <c r="AY8" s="38" t="s">
        <v>245</v>
      </c>
      <c r="AZ8" s="38" t="s">
        <v>246</v>
      </c>
      <c r="BA8" s="38" t="s">
        <v>247</v>
      </c>
      <c r="BB8" s="38" t="s">
        <v>248</v>
      </c>
      <c r="BC8" s="38" t="s">
        <v>249</v>
      </c>
      <c r="BD8" s="38" t="s">
        <v>250</v>
      </c>
      <c r="BE8" s="38" t="s">
        <v>251</v>
      </c>
      <c r="BF8" s="38" t="s">
        <v>252</v>
      </c>
      <c r="BG8" s="38" t="s">
        <v>253</v>
      </c>
      <c r="BH8" s="38" t="s">
        <v>254</v>
      </c>
      <c r="BI8" s="38" t="s">
        <v>255</v>
      </c>
      <c r="BJ8" s="38" t="s">
        <v>256</v>
      </c>
      <c r="BK8" s="38" t="s">
        <v>257</v>
      </c>
      <c r="BL8" s="38" t="s">
        <v>258</v>
      </c>
      <c r="BM8" s="38" t="s">
        <v>259</v>
      </c>
      <c r="BN8" s="38" t="s">
        <v>260</v>
      </c>
      <c r="BO8" s="38" t="s">
        <v>261</v>
      </c>
      <c r="BP8" s="38" t="s">
        <v>262</v>
      </c>
      <c r="BQ8" s="38" t="s">
        <v>263</v>
      </c>
      <c r="BR8" s="38" t="s">
        <v>264</v>
      </c>
      <c r="BS8" s="38" t="s">
        <v>265</v>
      </c>
      <c r="BT8" s="38" t="s">
        <v>266</v>
      </c>
      <c r="BU8" s="38" t="s">
        <v>267</v>
      </c>
      <c r="BV8" s="38" t="s">
        <v>268</v>
      </c>
      <c r="BW8" s="38" t="s">
        <v>269</v>
      </c>
      <c r="BX8" s="38" t="s">
        <v>270</v>
      </c>
      <c r="BY8" s="38" t="s">
        <v>271</v>
      </c>
      <c r="BZ8" s="38" t="s">
        <v>272</v>
      </c>
      <c r="CA8" s="38" t="s">
        <v>273</v>
      </c>
      <c r="CB8" s="38" t="s">
        <v>274</v>
      </c>
      <c r="CC8" s="38" t="s">
        <v>275</v>
      </c>
      <c r="CD8" s="38" t="s">
        <v>276</v>
      </c>
      <c r="CE8" s="38" t="s">
        <v>277</v>
      </c>
      <c r="CF8" s="38" t="s">
        <v>278</v>
      </c>
      <c r="CG8" s="38" t="s">
        <v>279</v>
      </c>
      <c r="CH8" s="38" t="s">
        <v>280</v>
      </c>
      <c r="CI8" s="38" t="s">
        <v>281</v>
      </c>
      <c r="CJ8" s="38" t="s">
        <v>282</v>
      </c>
      <c r="CK8" s="38" t="s">
        <v>283</v>
      </c>
      <c r="CL8" s="38" t="s">
        <v>284</v>
      </c>
      <c r="CM8" s="38" t="s">
        <v>285</v>
      </c>
      <c r="CN8" s="38" t="s">
        <v>286</v>
      </c>
      <c r="CO8" s="38" t="s">
        <v>287</v>
      </c>
      <c r="CP8" s="38" t="s">
        <v>288</v>
      </c>
      <c r="CQ8" s="38" t="s">
        <v>289</v>
      </c>
      <c r="CR8" s="38" t="s">
        <v>290</v>
      </c>
      <c r="CS8" s="38" t="s">
        <v>291</v>
      </c>
      <c r="CT8" s="38" t="s">
        <v>292</v>
      </c>
      <c r="CU8" s="38" t="s">
        <v>293</v>
      </c>
      <c r="CV8" s="38" t="s">
        <v>294</v>
      </c>
      <c r="CW8" s="38" t="s">
        <v>295</v>
      </c>
    </row>
    <row r="9" spans="1:101" x14ac:dyDescent="0.25">
      <c r="A9" s="2" t="s">
        <v>296</v>
      </c>
      <c r="B9" s="2" t="s">
        <v>297</v>
      </c>
      <c r="C9" s="2" t="s">
        <v>298</v>
      </c>
      <c r="D9" s="29">
        <v>26.97</v>
      </c>
      <c r="E9" s="29">
        <v>25.79</v>
      </c>
      <c r="F9" s="29">
        <v>24.52</v>
      </c>
      <c r="G9" s="29">
        <v>21.22</v>
      </c>
      <c r="H9" s="29">
        <v>20.75</v>
      </c>
      <c r="I9" s="29">
        <v>21.52</v>
      </c>
      <c r="J9" s="29">
        <v>21.67</v>
      </c>
      <c r="K9" s="29">
        <v>22.8</v>
      </c>
      <c r="L9" s="29">
        <v>23.68</v>
      </c>
      <c r="M9" s="29">
        <v>21.78</v>
      </c>
      <c r="N9" s="29">
        <v>19.809999999999999</v>
      </c>
      <c r="O9" s="29">
        <v>17.66</v>
      </c>
      <c r="P9" s="29">
        <v>19.57</v>
      </c>
      <c r="Q9" s="29">
        <v>21.26</v>
      </c>
      <c r="R9" s="29">
        <v>23.11</v>
      </c>
      <c r="S9" s="29">
        <v>24.18</v>
      </c>
      <c r="T9" s="29">
        <v>23.46</v>
      </c>
      <c r="U9" s="29">
        <v>19.350000000000001</v>
      </c>
      <c r="V9" s="29">
        <v>15.44</v>
      </c>
      <c r="W9" s="29">
        <v>11.96</v>
      </c>
      <c r="X9" s="29">
        <v>11.73</v>
      </c>
      <c r="Y9" s="29">
        <v>13.9</v>
      </c>
      <c r="Z9" s="29">
        <v>17.22</v>
      </c>
      <c r="AA9" s="29">
        <v>19.48</v>
      </c>
      <c r="AB9" s="29">
        <v>21.27</v>
      </c>
      <c r="AC9" s="29">
        <v>20.83</v>
      </c>
      <c r="AD9" s="29">
        <v>19.95</v>
      </c>
      <c r="AE9" s="29">
        <v>15.9</v>
      </c>
      <c r="AF9" s="29">
        <v>13.73</v>
      </c>
      <c r="AG9" s="29">
        <v>11.41</v>
      </c>
      <c r="AH9" s="29">
        <v>9.39</v>
      </c>
      <c r="AI9" s="29">
        <v>8.33</v>
      </c>
      <c r="AJ9" s="29">
        <v>7.16</v>
      </c>
      <c r="AK9" s="29">
        <v>6.34</v>
      </c>
      <c r="AL9" s="29">
        <v>5.96</v>
      </c>
      <c r="AM9" s="29">
        <v>5.41</v>
      </c>
      <c r="AN9" s="29">
        <v>4.8899999999999997</v>
      </c>
      <c r="AO9" s="29">
        <v>4.7</v>
      </c>
      <c r="AP9" s="29">
        <v>8.02</v>
      </c>
      <c r="AQ9" s="29">
        <v>11.28</v>
      </c>
      <c r="AR9" s="29">
        <v>13.49</v>
      </c>
      <c r="AS9" s="29">
        <v>15.6</v>
      </c>
      <c r="AT9" s="29">
        <v>16.75</v>
      </c>
      <c r="AU9" s="29">
        <v>19.989999999999998</v>
      </c>
      <c r="AV9" s="29">
        <v>22.72</v>
      </c>
      <c r="AW9" s="29">
        <v>25.36</v>
      </c>
      <c r="AX9" s="29">
        <v>28.48</v>
      </c>
      <c r="AY9" s="29">
        <v>28.87</v>
      </c>
      <c r="AZ9" s="29">
        <v>27.84</v>
      </c>
      <c r="BA9" s="29">
        <v>34.57</v>
      </c>
      <c r="BB9" s="29">
        <v>39.270000000000003</v>
      </c>
      <c r="BC9" s="29">
        <v>38.770000000000003</v>
      </c>
      <c r="BD9" s="29">
        <v>34.71</v>
      </c>
      <c r="BE9" s="29">
        <v>33.67</v>
      </c>
      <c r="BF9" s="29">
        <v>33.869999999999997</v>
      </c>
      <c r="BG9" s="29">
        <v>35.1</v>
      </c>
      <c r="BH9" s="29">
        <v>35.200000000000003</v>
      </c>
      <c r="BI9" s="29">
        <v>34.93</v>
      </c>
      <c r="BJ9" s="29">
        <v>34.770000000000003</v>
      </c>
      <c r="BK9" s="29">
        <v>34.39</v>
      </c>
      <c r="BL9" s="29">
        <v>33.79</v>
      </c>
      <c r="BM9" s="29">
        <v>32.950000000000003</v>
      </c>
      <c r="BN9" s="29">
        <v>32.090000000000003</v>
      </c>
      <c r="BO9" s="29">
        <v>31.08</v>
      </c>
      <c r="BP9" s="29">
        <v>29.96</v>
      </c>
      <c r="BQ9" s="29">
        <v>28.7</v>
      </c>
      <c r="BR9" s="29">
        <v>27.69</v>
      </c>
      <c r="BS9" s="29">
        <v>26.91</v>
      </c>
      <c r="BT9" s="29">
        <v>26.41</v>
      </c>
      <c r="BU9" s="29">
        <v>26.13</v>
      </c>
      <c r="BV9" s="29">
        <v>25.91</v>
      </c>
      <c r="BW9" s="29">
        <v>25.73</v>
      </c>
      <c r="BX9" s="29">
        <v>25.57</v>
      </c>
      <c r="BY9" s="29">
        <v>25.45</v>
      </c>
      <c r="BZ9" s="29">
        <v>25.35</v>
      </c>
      <c r="CA9" s="29">
        <v>25.28</v>
      </c>
      <c r="CB9" s="29">
        <v>25.25</v>
      </c>
      <c r="CC9" s="29">
        <v>25.26</v>
      </c>
      <c r="CD9" s="29">
        <v>25.3</v>
      </c>
      <c r="CE9" s="29">
        <v>25.36</v>
      </c>
      <c r="CF9" s="29">
        <v>25.43</v>
      </c>
      <c r="CG9" s="29">
        <v>25.53</v>
      </c>
      <c r="CH9" s="29">
        <v>25.64</v>
      </c>
      <c r="CI9" s="29">
        <v>25.77</v>
      </c>
      <c r="CJ9" s="29">
        <v>25.92</v>
      </c>
      <c r="CK9" s="29">
        <v>26.08</v>
      </c>
      <c r="CL9" s="29">
        <v>26.25</v>
      </c>
      <c r="CM9" s="29">
        <v>26.43</v>
      </c>
      <c r="CN9" s="29">
        <v>26.63</v>
      </c>
      <c r="CO9" s="29">
        <v>26.85</v>
      </c>
      <c r="CP9" s="29">
        <v>27.07</v>
      </c>
      <c r="CQ9" s="29">
        <v>27.31</v>
      </c>
      <c r="CR9" s="29">
        <v>27.55</v>
      </c>
      <c r="CS9" s="29">
        <v>27.81</v>
      </c>
      <c r="CT9" s="29">
        <v>28.09</v>
      </c>
      <c r="CU9" s="29">
        <v>28.38</v>
      </c>
      <c r="CV9" s="29">
        <v>28.69</v>
      </c>
      <c r="CW9" s="29">
        <v>29.01</v>
      </c>
    </row>
    <row r="10" spans="1:101" x14ac:dyDescent="0.25">
      <c r="A10" s="2" t="s">
        <v>296</v>
      </c>
      <c r="B10" s="2" t="s">
        <v>297</v>
      </c>
      <c r="C10" s="2" t="s">
        <v>299</v>
      </c>
      <c r="D10" s="29">
        <v>26.97</v>
      </c>
      <c r="E10" s="29">
        <v>25.79</v>
      </c>
      <c r="F10" s="29">
        <v>24.52</v>
      </c>
      <c r="G10" s="29">
        <v>21.22</v>
      </c>
      <c r="H10" s="29">
        <v>20.75</v>
      </c>
      <c r="I10" s="29">
        <v>21.52</v>
      </c>
      <c r="J10" s="29">
        <v>21.67</v>
      </c>
      <c r="K10" s="29">
        <v>22.8</v>
      </c>
      <c r="L10" s="29">
        <v>23.68</v>
      </c>
      <c r="M10" s="29">
        <v>21.78</v>
      </c>
      <c r="N10" s="29">
        <v>19.809999999999999</v>
      </c>
      <c r="O10" s="29">
        <v>17.66</v>
      </c>
      <c r="P10" s="29">
        <v>19.57</v>
      </c>
      <c r="Q10" s="29">
        <v>21.26</v>
      </c>
      <c r="R10" s="29">
        <v>23.11</v>
      </c>
      <c r="S10" s="29">
        <v>24.18</v>
      </c>
      <c r="T10" s="29">
        <v>23.46</v>
      </c>
      <c r="U10" s="29">
        <v>19.350000000000001</v>
      </c>
      <c r="V10" s="29">
        <v>15.44</v>
      </c>
      <c r="W10" s="29">
        <v>11.96</v>
      </c>
      <c r="X10" s="29">
        <v>11.73</v>
      </c>
      <c r="Y10" s="29">
        <v>13.9</v>
      </c>
      <c r="Z10" s="29">
        <v>17.22</v>
      </c>
      <c r="AA10" s="29">
        <v>19.48</v>
      </c>
      <c r="AB10" s="29">
        <v>21.27</v>
      </c>
      <c r="AC10" s="29">
        <v>20.83</v>
      </c>
      <c r="AD10" s="29">
        <v>19.95</v>
      </c>
      <c r="AE10" s="29">
        <v>15.9</v>
      </c>
      <c r="AF10" s="29">
        <v>13.73</v>
      </c>
      <c r="AG10" s="29">
        <v>11.41</v>
      </c>
      <c r="AH10" s="29">
        <v>9.39</v>
      </c>
      <c r="AI10" s="29">
        <v>8.33</v>
      </c>
      <c r="AJ10" s="29">
        <v>7.16</v>
      </c>
      <c r="AK10" s="29">
        <v>6.34</v>
      </c>
      <c r="AL10" s="29">
        <v>5.96</v>
      </c>
      <c r="AM10" s="29">
        <v>5.41</v>
      </c>
      <c r="AN10" s="29">
        <v>4.8899999999999997</v>
      </c>
      <c r="AO10" s="29">
        <v>4.7</v>
      </c>
      <c r="AP10" s="29">
        <v>8.02</v>
      </c>
      <c r="AQ10" s="29">
        <v>11.28</v>
      </c>
      <c r="AR10" s="29">
        <v>13.49</v>
      </c>
      <c r="AS10" s="29">
        <v>15.6</v>
      </c>
      <c r="AT10" s="29">
        <v>16.75</v>
      </c>
      <c r="AU10" s="29">
        <v>19.989999999999998</v>
      </c>
      <c r="AV10" s="29">
        <v>22.72</v>
      </c>
      <c r="AW10" s="29">
        <v>25.36</v>
      </c>
      <c r="AX10" s="29">
        <v>28.48</v>
      </c>
      <c r="AY10" s="29">
        <v>28.87</v>
      </c>
      <c r="AZ10" s="29">
        <v>27.84</v>
      </c>
      <c r="BA10" s="29">
        <v>34.57</v>
      </c>
      <c r="BB10" s="29">
        <v>39.270000000000003</v>
      </c>
      <c r="BC10" s="29">
        <v>38.770000000000003</v>
      </c>
      <c r="BD10" s="29">
        <v>34.71</v>
      </c>
      <c r="BE10" s="29">
        <v>33.67</v>
      </c>
      <c r="BF10" s="29">
        <v>33.869999999999997</v>
      </c>
      <c r="BG10" s="29">
        <v>35.1</v>
      </c>
      <c r="BH10" s="29">
        <v>35.200000000000003</v>
      </c>
      <c r="BI10" s="29">
        <v>34.93</v>
      </c>
      <c r="BJ10" s="29">
        <v>34.770000000000003</v>
      </c>
      <c r="BK10" s="29">
        <v>34.39</v>
      </c>
      <c r="BL10" s="29">
        <v>33.79</v>
      </c>
      <c r="BM10" s="29">
        <v>32.950000000000003</v>
      </c>
      <c r="BN10" s="29">
        <v>32.090000000000003</v>
      </c>
      <c r="BO10" s="29">
        <v>31.08</v>
      </c>
      <c r="BP10" s="29">
        <v>29.96</v>
      </c>
      <c r="BQ10" s="29">
        <v>28.59</v>
      </c>
      <c r="BR10" s="29">
        <v>27.35</v>
      </c>
      <c r="BS10" s="29">
        <v>26.24</v>
      </c>
      <c r="BT10" s="29">
        <v>25.27</v>
      </c>
      <c r="BU10" s="29">
        <v>24.43</v>
      </c>
      <c r="BV10" s="29">
        <v>23.63</v>
      </c>
      <c r="BW10" s="29">
        <v>22.86</v>
      </c>
      <c r="BX10" s="29">
        <v>22.11</v>
      </c>
      <c r="BY10" s="29">
        <v>21.39</v>
      </c>
      <c r="BZ10" s="29">
        <v>20.68</v>
      </c>
      <c r="CA10" s="29">
        <v>20</v>
      </c>
      <c r="CB10" s="29">
        <v>19.34</v>
      </c>
      <c r="CC10" s="29">
        <v>18.72</v>
      </c>
      <c r="CD10" s="29">
        <v>18.100000000000001</v>
      </c>
      <c r="CE10" s="29">
        <v>17.5</v>
      </c>
      <c r="CF10" s="29">
        <v>16.91</v>
      </c>
      <c r="CG10" s="29">
        <v>16.329999999999998</v>
      </c>
      <c r="CH10" s="29">
        <v>15.75</v>
      </c>
      <c r="CI10" s="29">
        <v>15.18</v>
      </c>
      <c r="CJ10" s="29">
        <v>14.62</v>
      </c>
      <c r="CK10" s="29">
        <v>14.06</v>
      </c>
      <c r="CL10" s="29">
        <v>13.5</v>
      </c>
      <c r="CM10" s="29">
        <v>12.95</v>
      </c>
      <c r="CN10" s="29">
        <v>12.4</v>
      </c>
      <c r="CO10" s="29">
        <v>11.86</v>
      </c>
      <c r="CP10" s="29">
        <v>11.32</v>
      </c>
      <c r="CQ10" s="29">
        <v>10.79</v>
      </c>
      <c r="CR10" s="29">
        <v>10.25</v>
      </c>
      <c r="CS10" s="29">
        <v>9.73</v>
      </c>
      <c r="CT10" s="29">
        <v>9.1999999999999993</v>
      </c>
      <c r="CU10" s="29">
        <v>8.69</v>
      </c>
      <c r="CV10" s="29">
        <v>8.17</v>
      </c>
      <c r="CW10" s="29">
        <v>7.66</v>
      </c>
    </row>
    <row r="11" spans="1:101" x14ac:dyDescent="0.25">
      <c r="A11" s="2" t="s">
        <v>296</v>
      </c>
      <c r="B11" s="2" t="s">
        <v>297</v>
      </c>
      <c r="C11" s="2" t="s">
        <v>300</v>
      </c>
      <c r="D11" s="29">
        <v>26.97</v>
      </c>
      <c r="E11" s="29">
        <v>25.79</v>
      </c>
      <c r="F11" s="29">
        <v>24.52</v>
      </c>
      <c r="G11" s="29">
        <v>21.22</v>
      </c>
      <c r="H11" s="29">
        <v>20.75</v>
      </c>
      <c r="I11" s="29">
        <v>21.52</v>
      </c>
      <c r="J11" s="29">
        <v>21.67</v>
      </c>
      <c r="K11" s="29">
        <v>22.8</v>
      </c>
      <c r="L11" s="29">
        <v>23.68</v>
      </c>
      <c r="M11" s="29">
        <v>21.78</v>
      </c>
      <c r="N11" s="29">
        <v>19.809999999999999</v>
      </c>
      <c r="O11" s="29">
        <v>17.66</v>
      </c>
      <c r="P11" s="29">
        <v>19.57</v>
      </c>
      <c r="Q11" s="29">
        <v>21.26</v>
      </c>
      <c r="R11" s="29">
        <v>23.11</v>
      </c>
      <c r="S11" s="29">
        <v>24.18</v>
      </c>
      <c r="T11" s="29">
        <v>23.46</v>
      </c>
      <c r="U11" s="29">
        <v>19.350000000000001</v>
      </c>
      <c r="V11" s="29">
        <v>15.44</v>
      </c>
      <c r="W11" s="29">
        <v>11.96</v>
      </c>
      <c r="X11" s="29">
        <v>11.73</v>
      </c>
      <c r="Y11" s="29">
        <v>13.9</v>
      </c>
      <c r="Z11" s="29">
        <v>17.22</v>
      </c>
      <c r="AA11" s="29">
        <v>19.48</v>
      </c>
      <c r="AB11" s="29">
        <v>21.27</v>
      </c>
      <c r="AC11" s="29">
        <v>20.83</v>
      </c>
      <c r="AD11" s="29">
        <v>19.95</v>
      </c>
      <c r="AE11" s="29">
        <v>15.9</v>
      </c>
      <c r="AF11" s="29">
        <v>13.73</v>
      </c>
      <c r="AG11" s="29">
        <v>11.41</v>
      </c>
      <c r="AH11" s="29">
        <v>9.39</v>
      </c>
      <c r="AI11" s="29">
        <v>8.33</v>
      </c>
      <c r="AJ11" s="29">
        <v>7.16</v>
      </c>
      <c r="AK11" s="29">
        <v>6.34</v>
      </c>
      <c r="AL11" s="29">
        <v>5.96</v>
      </c>
      <c r="AM11" s="29">
        <v>5.41</v>
      </c>
      <c r="AN11" s="29">
        <v>4.8899999999999997</v>
      </c>
      <c r="AO11" s="29">
        <v>4.7</v>
      </c>
      <c r="AP11" s="29">
        <v>8.02</v>
      </c>
      <c r="AQ11" s="29">
        <v>11.28</v>
      </c>
      <c r="AR11" s="29">
        <v>13.49</v>
      </c>
      <c r="AS11" s="29">
        <v>15.6</v>
      </c>
      <c r="AT11" s="29">
        <v>16.75</v>
      </c>
      <c r="AU11" s="29">
        <v>19.989999999999998</v>
      </c>
      <c r="AV11" s="29">
        <v>22.72</v>
      </c>
      <c r="AW11" s="29">
        <v>25.36</v>
      </c>
      <c r="AX11" s="29">
        <v>28.48</v>
      </c>
      <c r="AY11" s="29">
        <v>28.87</v>
      </c>
      <c r="AZ11" s="29">
        <v>27.84</v>
      </c>
      <c r="BA11" s="29">
        <v>34.57</v>
      </c>
      <c r="BB11" s="29">
        <v>39.270000000000003</v>
      </c>
      <c r="BC11" s="29">
        <v>38.770000000000003</v>
      </c>
      <c r="BD11" s="29">
        <v>34.71</v>
      </c>
      <c r="BE11" s="29">
        <v>33.67</v>
      </c>
      <c r="BF11" s="29">
        <v>33.869999999999997</v>
      </c>
      <c r="BG11" s="29">
        <v>35.1</v>
      </c>
      <c r="BH11" s="29">
        <v>35.200000000000003</v>
      </c>
      <c r="BI11" s="29">
        <v>34.93</v>
      </c>
      <c r="BJ11" s="29">
        <v>34.770000000000003</v>
      </c>
      <c r="BK11" s="29">
        <v>34.39</v>
      </c>
      <c r="BL11" s="29">
        <v>33.79</v>
      </c>
      <c r="BM11" s="29">
        <v>32.950000000000003</v>
      </c>
      <c r="BN11" s="29">
        <v>32.090000000000003</v>
      </c>
      <c r="BO11" s="29">
        <v>31.08</v>
      </c>
      <c r="BP11" s="29">
        <v>29.96</v>
      </c>
      <c r="BQ11" s="29">
        <v>28.42</v>
      </c>
      <c r="BR11" s="29">
        <v>26.83</v>
      </c>
      <c r="BS11" s="29">
        <v>25.2</v>
      </c>
      <c r="BT11" s="29">
        <v>23.54</v>
      </c>
      <c r="BU11" s="29">
        <v>21.81</v>
      </c>
      <c r="BV11" s="29">
        <v>20.13</v>
      </c>
      <c r="BW11" s="29">
        <v>18.47</v>
      </c>
      <c r="BX11" s="29">
        <v>16.82</v>
      </c>
      <c r="BY11" s="29">
        <v>15.17</v>
      </c>
      <c r="BZ11" s="29">
        <v>13.53</v>
      </c>
      <c r="CA11" s="29">
        <v>11.91</v>
      </c>
      <c r="CB11" s="29">
        <v>10.29</v>
      </c>
      <c r="CC11" s="29">
        <v>8.69</v>
      </c>
      <c r="CD11" s="29">
        <v>7.08</v>
      </c>
      <c r="CE11" s="29">
        <v>5.47</v>
      </c>
      <c r="CF11" s="29">
        <v>3.85</v>
      </c>
      <c r="CG11" s="29">
        <v>2.23</v>
      </c>
      <c r="CH11" s="29">
        <v>0.59</v>
      </c>
      <c r="CI11" s="29">
        <v>0</v>
      </c>
      <c r="CJ11" s="29">
        <v>0</v>
      </c>
      <c r="CK11" s="29">
        <v>0</v>
      </c>
      <c r="CL11" s="29">
        <v>0</v>
      </c>
      <c r="CM11" s="29">
        <v>0</v>
      </c>
      <c r="CN11" s="29">
        <v>0</v>
      </c>
      <c r="CO11" s="29">
        <v>0</v>
      </c>
      <c r="CP11" s="29">
        <v>0</v>
      </c>
      <c r="CQ11" s="29">
        <v>0</v>
      </c>
      <c r="CR11" s="29">
        <v>0</v>
      </c>
      <c r="CS11" s="29">
        <v>0</v>
      </c>
      <c r="CT11" s="29">
        <v>0</v>
      </c>
      <c r="CU11" s="29">
        <v>0</v>
      </c>
      <c r="CV11" s="29">
        <v>0</v>
      </c>
      <c r="CW11" s="29">
        <v>0</v>
      </c>
    </row>
    <row r="12" spans="1:101" x14ac:dyDescent="0.25">
      <c r="A12" s="2" t="s">
        <v>296</v>
      </c>
      <c r="B12" s="2" t="s">
        <v>301</v>
      </c>
      <c r="C12" s="2" t="s">
        <v>298</v>
      </c>
      <c r="D12" s="29">
        <v>26.97</v>
      </c>
      <c r="E12" s="29">
        <v>25.79</v>
      </c>
      <c r="F12" s="29">
        <v>24.52</v>
      </c>
      <c r="G12" s="29">
        <v>21.22</v>
      </c>
      <c r="H12" s="29">
        <v>20.75</v>
      </c>
      <c r="I12" s="29">
        <v>21.52</v>
      </c>
      <c r="J12" s="29">
        <v>21.67</v>
      </c>
      <c r="K12" s="29">
        <v>22.8</v>
      </c>
      <c r="L12" s="29">
        <v>23.68</v>
      </c>
      <c r="M12" s="29">
        <v>21.78</v>
      </c>
      <c r="N12" s="29">
        <v>19.809999999999999</v>
      </c>
      <c r="O12" s="29">
        <v>17.66</v>
      </c>
      <c r="P12" s="29">
        <v>19.57</v>
      </c>
      <c r="Q12" s="29">
        <v>21.26</v>
      </c>
      <c r="R12" s="29">
        <v>23.11</v>
      </c>
      <c r="S12" s="29">
        <v>24.18</v>
      </c>
      <c r="T12" s="29">
        <v>23.46</v>
      </c>
      <c r="U12" s="29">
        <v>19.350000000000001</v>
      </c>
      <c r="V12" s="29">
        <v>15.44</v>
      </c>
      <c r="W12" s="29">
        <v>11.96</v>
      </c>
      <c r="X12" s="29">
        <v>11.73</v>
      </c>
      <c r="Y12" s="29">
        <v>13.9</v>
      </c>
      <c r="Z12" s="29">
        <v>17.22</v>
      </c>
      <c r="AA12" s="29">
        <v>19.48</v>
      </c>
      <c r="AB12" s="29">
        <v>21.27</v>
      </c>
      <c r="AC12" s="29">
        <v>20.83</v>
      </c>
      <c r="AD12" s="29">
        <v>19.95</v>
      </c>
      <c r="AE12" s="29">
        <v>15.9</v>
      </c>
      <c r="AF12" s="29">
        <v>13.73</v>
      </c>
      <c r="AG12" s="29">
        <v>11.41</v>
      </c>
      <c r="AH12" s="29">
        <v>9.39</v>
      </c>
      <c r="AI12" s="29">
        <v>8.33</v>
      </c>
      <c r="AJ12" s="29">
        <v>7.16</v>
      </c>
      <c r="AK12" s="29">
        <v>6.34</v>
      </c>
      <c r="AL12" s="29">
        <v>5.96</v>
      </c>
      <c r="AM12" s="29">
        <v>5.41</v>
      </c>
      <c r="AN12" s="29">
        <v>4.8899999999999997</v>
      </c>
      <c r="AO12" s="29">
        <v>4.7</v>
      </c>
      <c r="AP12" s="29">
        <v>8.02</v>
      </c>
      <c r="AQ12" s="29">
        <v>11.28</v>
      </c>
      <c r="AR12" s="29">
        <v>13.49</v>
      </c>
      <c r="AS12" s="29">
        <v>15.6</v>
      </c>
      <c r="AT12" s="29">
        <v>16.75</v>
      </c>
      <c r="AU12" s="29">
        <v>19.989999999999998</v>
      </c>
      <c r="AV12" s="29">
        <v>22.72</v>
      </c>
      <c r="AW12" s="29">
        <v>25.36</v>
      </c>
      <c r="AX12" s="29">
        <v>28.48</v>
      </c>
      <c r="AY12" s="29">
        <v>28.87</v>
      </c>
      <c r="AZ12" s="29">
        <v>27.84</v>
      </c>
      <c r="BA12" s="29">
        <v>34.57</v>
      </c>
      <c r="BB12" s="29">
        <v>39.270000000000003</v>
      </c>
      <c r="BC12" s="29">
        <v>38.770000000000003</v>
      </c>
      <c r="BD12" s="29">
        <v>34.71</v>
      </c>
      <c r="BE12" s="29">
        <v>33.67</v>
      </c>
      <c r="BF12" s="29">
        <v>33.869999999999997</v>
      </c>
      <c r="BG12" s="29">
        <v>35.1</v>
      </c>
      <c r="BH12" s="29">
        <v>35.200000000000003</v>
      </c>
      <c r="BI12" s="29">
        <v>34.93</v>
      </c>
      <c r="BJ12" s="29">
        <v>34.770000000000003</v>
      </c>
      <c r="BK12" s="29">
        <v>34.39</v>
      </c>
      <c r="BL12" s="29">
        <v>33.79</v>
      </c>
      <c r="BM12" s="29">
        <v>32.950000000000003</v>
      </c>
      <c r="BN12" s="29">
        <v>32.090000000000003</v>
      </c>
      <c r="BO12" s="29">
        <v>31.08</v>
      </c>
      <c r="BP12" s="29">
        <v>29.96</v>
      </c>
      <c r="BQ12" s="29">
        <v>28.7</v>
      </c>
      <c r="BR12" s="29">
        <v>27.68</v>
      </c>
      <c r="BS12" s="29">
        <v>26.89</v>
      </c>
      <c r="BT12" s="29">
        <v>26.36</v>
      </c>
      <c r="BU12" s="29">
        <v>26.06</v>
      </c>
      <c r="BV12" s="29">
        <v>25.79</v>
      </c>
      <c r="BW12" s="29">
        <v>25.55</v>
      </c>
      <c r="BX12" s="29">
        <v>25.33</v>
      </c>
      <c r="BY12" s="29">
        <v>25.13</v>
      </c>
      <c r="BZ12" s="29">
        <v>24.95</v>
      </c>
      <c r="CA12" s="29">
        <v>24.78</v>
      </c>
      <c r="CB12" s="29">
        <v>24.65</v>
      </c>
      <c r="CC12" s="29">
        <v>24.54</v>
      </c>
      <c r="CD12" s="29">
        <v>24.46</v>
      </c>
      <c r="CE12" s="29">
        <v>24.39</v>
      </c>
      <c r="CF12" s="29">
        <v>24.33</v>
      </c>
      <c r="CG12" s="29">
        <v>24.29</v>
      </c>
      <c r="CH12" s="29">
        <v>24.26</v>
      </c>
      <c r="CI12" s="29">
        <v>24.24</v>
      </c>
      <c r="CJ12" s="29">
        <v>24.23</v>
      </c>
      <c r="CK12" s="29">
        <v>24.23</v>
      </c>
      <c r="CL12" s="29">
        <v>24.25</v>
      </c>
      <c r="CM12" s="29">
        <v>24.27</v>
      </c>
      <c r="CN12" s="29">
        <v>24.31</v>
      </c>
      <c r="CO12" s="29">
        <v>24.36</v>
      </c>
      <c r="CP12" s="29">
        <v>24.42</v>
      </c>
      <c r="CQ12" s="29">
        <v>24.49</v>
      </c>
      <c r="CR12" s="29">
        <v>24.57</v>
      </c>
      <c r="CS12" s="29">
        <v>24.66</v>
      </c>
      <c r="CT12" s="29">
        <v>24.76</v>
      </c>
      <c r="CU12" s="29">
        <v>24.89</v>
      </c>
      <c r="CV12" s="29">
        <v>25.02</v>
      </c>
      <c r="CW12" s="29">
        <v>25.17</v>
      </c>
    </row>
    <row r="13" spans="1:101" x14ac:dyDescent="0.25">
      <c r="A13" s="2" t="s">
        <v>296</v>
      </c>
      <c r="B13" s="2" t="s">
        <v>301</v>
      </c>
      <c r="C13" s="2" t="s">
        <v>299</v>
      </c>
      <c r="D13" s="29">
        <v>26.97</v>
      </c>
      <c r="E13" s="29">
        <v>25.79</v>
      </c>
      <c r="F13" s="29">
        <v>24.52</v>
      </c>
      <c r="G13" s="29">
        <v>21.22</v>
      </c>
      <c r="H13" s="29">
        <v>20.75</v>
      </c>
      <c r="I13" s="29">
        <v>21.52</v>
      </c>
      <c r="J13" s="29">
        <v>21.67</v>
      </c>
      <c r="K13" s="29">
        <v>22.8</v>
      </c>
      <c r="L13" s="29">
        <v>23.68</v>
      </c>
      <c r="M13" s="29">
        <v>21.78</v>
      </c>
      <c r="N13" s="29">
        <v>19.809999999999999</v>
      </c>
      <c r="O13" s="29">
        <v>17.66</v>
      </c>
      <c r="P13" s="29">
        <v>19.57</v>
      </c>
      <c r="Q13" s="29">
        <v>21.26</v>
      </c>
      <c r="R13" s="29">
        <v>23.11</v>
      </c>
      <c r="S13" s="29">
        <v>24.18</v>
      </c>
      <c r="T13" s="29">
        <v>23.46</v>
      </c>
      <c r="U13" s="29">
        <v>19.350000000000001</v>
      </c>
      <c r="V13" s="29">
        <v>15.44</v>
      </c>
      <c r="W13" s="29">
        <v>11.96</v>
      </c>
      <c r="X13" s="29">
        <v>11.73</v>
      </c>
      <c r="Y13" s="29">
        <v>13.9</v>
      </c>
      <c r="Z13" s="29">
        <v>17.22</v>
      </c>
      <c r="AA13" s="29">
        <v>19.48</v>
      </c>
      <c r="AB13" s="29">
        <v>21.27</v>
      </c>
      <c r="AC13" s="29">
        <v>20.83</v>
      </c>
      <c r="AD13" s="29">
        <v>19.95</v>
      </c>
      <c r="AE13" s="29">
        <v>15.9</v>
      </c>
      <c r="AF13" s="29">
        <v>13.73</v>
      </c>
      <c r="AG13" s="29">
        <v>11.41</v>
      </c>
      <c r="AH13" s="29">
        <v>9.39</v>
      </c>
      <c r="AI13" s="29">
        <v>8.33</v>
      </c>
      <c r="AJ13" s="29">
        <v>7.16</v>
      </c>
      <c r="AK13" s="29">
        <v>6.34</v>
      </c>
      <c r="AL13" s="29">
        <v>5.96</v>
      </c>
      <c r="AM13" s="29">
        <v>5.41</v>
      </c>
      <c r="AN13" s="29">
        <v>4.8899999999999997</v>
      </c>
      <c r="AO13" s="29">
        <v>4.7</v>
      </c>
      <c r="AP13" s="29">
        <v>8.02</v>
      </c>
      <c r="AQ13" s="29">
        <v>11.28</v>
      </c>
      <c r="AR13" s="29">
        <v>13.49</v>
      </c>
      <c r="AS13" s="29">
        <v>15.6</v>
      </c>
      <c r="AT13" s="29">
        <v>16.75</v>
      </c>
      <c r="AU13" s="29">
        <v>19.989999999999998</v>
      </c>
      <c r="AV13" s="29">
        <v>22.72</v>
      </c>
      <c r="AW13" s="29">
        <v>25.36</v>
      </c>
      <c r="AX13" s="29">
        <v>28.48</v>
      </c>
      <c r="AY13" s="29">
        <v>28.87</v>
      </c>
      <c r="AZ13" s="29">
        <v>27.84</v>
      </c>
      <c r="BA13" s="29">
        <v>34.57</v>
      </c>
      <c r="BB13" s="29">
        <v>39.270000000000003</v>
      </c>
      <c r="BC13" s="29">
        <v>38.770000000000003</v>
      </c>
      <c r="BD13" s="29">
        <v>34.71</v>
      </c>
      <c r="BE13" s="29">
        <v>33.67</v>
      </c>
      <c r="BF13" s="29">
        <v>33.869999999999997</v>
      </c>
      <c r="BG13" s="29">
        <v>35.1</v>
      </c>
      <c r="BH13" s="29">
        <v>35.200000000000003</v>
      </c>
      <c r="BI13" s="29">
        <v>34.93</v>
      </c>
      <c r="BJ13" s="29">
        <v>34.770000000000003</v>
      </c>
      <c r="BK13" s="29">
        <v>34.39</v>
      </c>
      <c r="BL13" s="29">
        <v>33.79</v>
      </c>
      <c r="BM13" s="29">
        <v>32.950000000000003</v>
      </c>
      <c r="BN13" s="29">
        <v>32.090000000000003</v>
      </c>
      <c r="BO13" s="29">
        <v>31.08</v>
      </c>
      <c r="BP13" s="29">
        <v>29.96</v>
      </c>
      <c r="BQ13" s="29">
        <v>28.59</v>
      </c>
      <c r="BR13" s="29">
        <v>27.34</v>
      </c>
      <c r="BS13" s="29">
        <v>26.21</v>
      </c>
      <c r="BT13" s="29">
        <v>25.23</v>
      </c>
      <c r="BU13" s="29">
        <v>24.36</v>
      </c>
      <c r="BV13" s="29">
        <v>23.52</v>
      </c>
      <c r="BW13" s="29">
        <v>22.71</v>
      </c>
      <c r="BX13" s="29">
        <v>21.91</v>
      </c>
      <c r="BY13" s="29">
        <v>21.12</v>
      </c>
      <c r="BZ13" s="29">
        <v>20.350000000000001</v>
      </c>
      <c r="CA13" s="29">
        <v>19.59</v>
      </c>
      <c r="CB13" s="29">
        <v>18.86</v>
      </c>
      <c r="CC13" s="29">
        <v>18.149999999999999</v>
      </c>
      <c r="CD13" s="29">
        <v>17.45</v>
      </c>
      <c r="CE13" s="29">
        <v>16.77</v>
      </c>
      <c r="CF13" s="29">
        <v>16.09</v>
      </c>
      <c r="CG13" s="29">
        <v>15.42</v>
      </c>
      <c r="CH13" s="29">
        <v>14.75</v>
      </c>
      <c r="CI13" s="29">
        <v>14.1</v>
      </c>
      <c r="CJ13" s="29">
        <v>13.45</v>
      </c>
      <c r="CK13" s="29">
        <v>12.8</v>
      </c>
      <c r="CL13" s="29">
        <v>12.17</v>
      </c>
      <c r="CM13" s="29">
        <v>11.54</v>
      </c>
      <c r="CN13" s="29">
        <v>10.92</v>
      </c>
      <c r="CO13" s="29">
        <v>10.3</v>
      </c>
      <c r="CP13" s="29">
        <v>9.69</v>
      </c>
      <c r="CQ13" s="29">
        <v>9.09</v>
      </c>
      <c r="CR13" s="29">
        <v>8.49</v>
      </c>
      <c r="CS13" s="29">
        <v>7.9</v>
      </c>
      <c r="CT13" s="29">
        <v>7.32</v>
      </c>
      <c r="CU13" s="29">
        <v>6.75</v>
      </c>
      <c r="CV13" s="29">
        <v>6.19</v>
      </c>
      <c r="CW13" s="29">
        <v>5.63</v>
      </c>
    </row>
    <row r="14" spans="1:101" x14ac:dyDescent="0.25">
      <c r="A14" s="2" t="s">
        <v>296</v>
      </c>
      <c r="B14" s="2" t="s">
        <v>301</v>
      </c>
      <c r="C14" s="2" t="s">
        <v>300</v>
      </c>
      <c r="D14" s="29">
        <v>26.97</v>
      </c>
      <c r="E14" s="29">
        <v>25.79</v>
      </c>
      <c r="F14" s="29">
        <v>24.52</v>
      </c>
      <c r="G14" s="29">
        <v>21.22</v>
      </c>
      <c r="H14" s="29">
        <v>20.75</v>
      </c>
      <c r="I14" s="29">
        <v>21.52</v>
      </c>
      <c r="J14" s="29">
        <v>21.67</v>
      </c>
      <c r="K14" s="29">
        <v>22.8</v>
      </c>
      <c r="L14" s="29">
        <v>23.68</v>
      </c>
      <c r="M14" s="29">
        <v>21.78</v>
      </c>
      <c r="N14" s="29">
        <v>19.809999999999999</v>
      </c>
      <c r="O14" s="29">
        <v>17.66</v>
      </c>
      <c r="P14" s="29">
        <v>19.57</v>
      </c>
      <c r="Q14" s="29">
        <v>21.26</v>
      </c>
      <c r="R14" s="29">
        <v>23.11</v>
      </c>
      <c r="S14" s="29">
        <v>24.18</v>
      </c>
      <c r="T14" s="29">
        <v>23.46</v>
      </c>
      <c r="U14" s="29">
        <v>19.350000000000001</v>
      </c>
      <c r="V14" s="29">
        <v>15.44</v>
      </c>
      <c r="W14" s="29">
        <v>11.96</v>
      </c>
      <c r="X14" s="29">
        <v>11.73</v>
      </c>
      <c r="Y14" s="29">
        <v>13.9</v>
      </c>
      <c r="Z14" s="29">
        <v>17.22</v>
      </c>
      <c r="AA14" s="29">
        <v>19.48</v>
      </c>
      <c r="AB14" s="29">
        <v>21.27</v>
      </c>
      <c r="AC14" s="29">
        <v>20.83</v>
      </c>
      <c r="AD14" s="29">
        <v>19.95</v>
      </c>
      <c r="AE14" s="29">
        <v>15.9</v>
      </c>
      <c r="AF14" s="29">
        <v>13.73</v>
      </c>
      <c r="AG14" s="29">
        <v>11.41</v>
      </c>
      <c r="AH14" s="29">
        <v>9.39</v>
      </c>
      <c r="AI14" s="29">
        <v>8.33</v>
      </c>
      <c r="AJ14" s="29">
        <v>7.16</v>
      </c>
      <c r="AK14" s="29">
        <v>6.34</v>
      </c>
      <c r="AL14" s="29">
        <v>5.96</v>
      </c>
      <c r="AM14" s="29">
        <v>5.41</v>
      </c>
      <c r="AN14" s="29">
        <v>4.8899999999999997</v>
      </c>
      <c r="AO14" s="29">
        <v>4.7</v>
      </c>
      <c r="AP14" s="29">
        <v>8.02</v>
      </c>
      <c r="AQ14" s="29">
        <v>11.28</v>
      </c>
      <c r="AR14" s="29">
        <v>13.49</v>
      </c>
      <c r="AS14" s="29">
        <v>15.6</v>
      </c>
      <c r="AT14" s="29">
        <v>16.75</v>
      </c>
      <c r="AU14" s="29">
        <v>19.989999999999998</v>
      </c>
      <c r="AV14" s="29">
        <v>22.72</v>
      </c>
      <c r="AW14" s="29">
        <v>25.36</v>
      </c>
      <c r="AX14" s="29">
        <v>28.48</v>
      </c>
      <c r="AY14" s="29">
        <v>28.87</v>
      </c>
      <c r="AZ14" s="29">
        <v>27.84</v>
      </c>
      <c r="BA14" s="29">
        <v>34.57</v>
      </c>
      <c r="BB14" s="29">
        <v>39.270000000000003</v>
      </c>
      <c r="BC14" s="29">
        <v>38.770000000000003</v>
      </c>
      <c r="BD14" s="29">
        <v>34.71</v>
      </c>
      <c r="BE14" s="29">
        <v>33.67</v>
      </c>
      <c r="BF14" s="29">
        <v>33.869999999999997</v>
      </c>
      <c r="BG14" s="29">
        <v>35.1</v>
      </c>
      <c r="BH14" s="29">
        <v>35.200000000000003</v>
      </c>
      <c r="BI14" s="29">
        <v>34.93</v>
      </c>
      <c r="BJ14" s="29">
        <v>34.770000000000003</v>
      </c>
      <c r="BK14" s="29">
        <v>34.39</v>
      </c>
      <c r="BL14" s="29">
        <v>33.79</v>
      </c>
      <c r="BM14" s="29">
        <v>32.950000000000003</v>
      </c>
      <c r="BN14" s="29">
        <v>32.090000000000003</v>
      </c>
      <c r="BO14" s="29">
        <v>31.08</v>
      </c>
      <c r="BP14" s="29">
        <v>29.96</v>
      </c>
      <c r="BQ14" s="29">
        <v>28.42</v>
      </c>
      <c r="BR14" s="29">
        <v>26.82</v>
      </c>
      <c r="BS14" s="29">
        <v>25.18</v>
      </c>
      <c r="BT14" s="29">
        <v>23.5</v>
      </c>
      <c r="BU14" s="29">
        <v>21.75</v>
      </c>
      <c r="BV14" s="29">
        <v>20.04</v>
      </c>
      <c r="BW14" s="29">
        <v>18.350000000000001</v>
      </c>
      <c r="BX14" s="29">
        <v>16.66</v>
      </c>
      <c r="BY14" s="29">
        <v>14.98</v>
      </c>
      <c r="BZ14" s="29">
        <v>13.31</v>
      </c>
      <c r="CA14" s="29">
        <v>11.64</v>
      </c>
      <c r="CB14" s="29">
        <v>9.99</v>
      </c>
      <c r="CC14" s="29">
        <v>8.35</v>
      </c>
      <c r="CD14" s="29">
        <v>6.72</v>
      </c>
      <c r="CE14" s="29">
        <v>5.09</v>
      </c>
      <c r="CF14" s="29">
        <v>3.45</v>
      </c>
      <c r="CG14" s="29">
        <v>1.82</v>
      </c>
      <c r="CH14" s="29">
        <v>0.19</v>
      </c>
      <c r="CI14" s="29">
        <v>0</v>
      </c>
      <c r="CJ14" s="29">
        <v>0</v>
      </c>
      <c r="CK14" s="29">
        <v>0</v>
      </c>
      <c r="CL14" s="29">
        <v>0</v>
      </c>
      <c r="CM14" s="29">
        <v>0</v>
      </c>
      <c r="CN14" s="29">
        <v>0</v>
      </c>
      <c r="CO14" s="29">
        <v>0</v>
      </c>
      <c r="CP14" s="29">
        <v>0</v>
      </c>
      <c r="CQ14" s="29">
        <v>0</v>
      </c>
      <c r="CR14" s="29">
        <v>0</v>
      </c>
      <c r="CS14" s="29">
        <v>0</v>
      </c>
      <c r="CT14" s="29">
        <v>0</v>
      </c>
      <c r="CU14" s="29">
        <v>0</v>
      </c>
      <c r="CV14" s="29">
        <v>0</v>
      </c>
      <c r="CW14" s="29">
        <v>0</v>
      </c>
    </row>
    <row r="15" spans="1:101" x14ac:dyDescent="0.25">
      <c r="A15" s="2" t="s">
        <v>296</v>
      </c>
      <c r="B15" s="2" t="s">
        <v>302</v>
      </c>
      <c r="C15" s="2" t="s">
        <v>298</v>
      </c>
      <c r="D15" s="29">
        <v>26.97</v>
      </c>
      <c r="E15" s="29">
        <v>25.79</v>
      </c>
      <c r="F15" s="29">
        <v>24.52</v>
      </c>
      <c r="G15" s="29">
        <v>21.22</v>
      </c>
      <c r="H15" s="29">
        <v>20.75</v>
      </c>
      <c r="I15" s="29">
        <v>21.52</v>
      </c>
      <c r="J15" s="29">
        <v>21.67</v>
      </c>
      <c r="K15" s="29">
        <v>22.8</v>
      </c>
      <c r="L15" s="29">
        <v>23.68</v>
      </c>
      <c r="M15" s="29">
        <v>21.78</v>
      </c>
      <c r="N15" s="29">
        <v>19.809999999999999</v>
      </c>
      <c r="O15" s="29">
        <v>17.66</v>
      </c>
      <c r="P15" s="29">
        <v>19.57</v>
      </c>
      <c r="Q15" s="29">
        <v>21.26</v>
      </c>
      <c r="R15" s="29">
        <v>23.11</v>
      </c>
      <c r="S15" s="29">
        <v>24.18</v>
      </c>
      <c r="T15" s="29">
        <v>23.46</v>
      </c>
      <c r="U15" s="29">
        <v>19.350000000000001</v>
      </c>
      <c r="V15" s="29">
        <v>15.44</v>
      </c>
      <c r="W15" s="29">
        <v>11.96</v>
      </c>
      <c r="X15" s="29">
        <v>11.73</v>
      </c>
      <c r="Y15" s="29">
        <v>13.9</v>
      </c>
      <c r="Z15" s="29">
        <v>17.22</v>
      </c>
      <c r="AA15" s="29">
        <v>19.48</v>
      </c>
      <c r="AB15" s="29">
        <v>21.27</v>
      </c>
      <c r="AC15" s="29">
        <v>20.83</v>
      </c>
      <c r="AD15" s="29">
        <v>19.95</v>
      </c>
      <c r="AE15" s="29">
        <v>15.9</v>
      </c>
      <c r="AF15" s="29">
        <v>13.73</v>
      </c>
      <c r="AG15" s="29">
        <v>11.41</v>
      </c>
      <c r="AH15" s="29">
        <v>9.39</v>
      </c>
      <c r="AI15" s="29">
        <v>8.33</v>
      </c>
      <c r="AJ15" s="29">
        <v>7.16</v>
      </c>
      <c r="AK15" s="29">
        <v>6.34</v>
      </c>
      <c r="AL15" s="29">
        <v>5.96</v>
      </c>
      <c r="AM15" s="29">
        <v>5.41</v>
      </c>
      <c r="AN15" s="29">
        <v>4.8899999999999997</v>
      </c>
      <c r="AO15" s="29">
        <v>4.7</v>
      </c>
      <c r="AP15" s="29">
        <v>8.02</v>
      </c>
      <c r="AQ15" s="29">
        <v>11.28</v>
      </c>
      <c r="AR15" s="29">
        <v>13.49</v>
      </c>
      <c r="AS15" s="29">
        <v>15.6</v>
      </c>
      <c r="AT15" s="29">
        <v>16.75</v>
      </c>
      <c r="AU15" s="29">
        <v>19.989999999999998</v>
      </c>
      <c r="AV15" s="29">
        <v>22.72</v>
      </c>
      <c r="AW15" s="29">
        <v>25.36</v>
      </c>
      <c r="AX15" s="29">
        <v>28.48</v>
      </c>
      <c r="AY15" s="29">
        <v>28.87</v>
      </c>
      <c r="AZ15" s="29">
        <v>27.84</v>
      </c>
      <c r="BA15" s="29">
        <v>34.57</v>
      </c>
      <c r="BB15" s="29">
        <v>39.270000000000003</v>
      </c>
      <c r="BC15" s="29">
        <v>38.770000000000003</v>
      </c>
      <c r="BD15" s="29">
        <v>34.71</v>
      </c>
      <c r="BE15" s="29">
        <v>33.67</v>
      </c>
      <c r="BF15" s="29">
        <v>33.869999999999997</v>
      </c>
      <c r="BG15" s="29">
        <v>35.1</v>
      </c>
      <c r="BH15" s="29">
        <v>35.200000000000003</v>
      </c>
      <c r="BI15" s="29">
        <v>34.93</v>
      </c>
      <c r="BJ15" s="29">
        <v>34.770000000000003</v>
      </c>
      <c r="BK15" s="29">
        <v>34.39</v>
      </c>
      <c r="BL15" s="29">
        <v>33.79</v>
      </c>
      <c r="BM15" s="29">
        <v>32.950000000000003</v>
      </c>
      <c r="BN15" s="29">
        <v>32.090000000000003</v>
      </c>
      <c r="BO15" s="29">
        <v>31.08</v>
      </c>
      <c r="BP15" s="29">
        <v>29.96</v>
      </c>
      <c r="BQ15" s="29">
        <v>28.7</v>
      </c>
      <c r="BR15" s="29">
        <v>27.67</v>
      </c>
      <c r="BS15" s="29">
        <v>26.87</v>
      </c>
      <c r="BT15" s="29">
        <v>26.31</v>
      </c>
      <c r="BU15" s="29">
        <v>25.97</v>
      </c>
      <c r="BV15" s="29">
        <v>25.66</v>
      </c>
      <c r="BW15" s="29">
        <v>25.36</v>
      </c>
      <c r="BX15" s="29">
        <v>25.08</v>
      </c>
      <c r="BY15" s="29">
        <v>24.8</v>
      </c>
      <c r="BZ15" s="29">
        <v>24.52</v>
      </c>
      <c r="CA15" s="29">
        <v>24.26</v>
      </c>
      <c r="CB15" s="29">
        <v>24.01</v>
      </c>
      <c r="CC15" s="29">
        <v>23.79</v>
      </c>
      <c r="CD15" s="29">
        <v>23.59</v>
      </c>
      <c r="CE15" s="29">
        <v>23.39</v>
      </c>
      <c r="CF15" s="29">
        <v>23.2</v>
      </c>
      <c r="CG15" s="29">
        <v>23.02</v>
      </c>
      <c r="CH15" s="29">
        <v>22.85</v>
      </c>
      <c r="CI15" s="29">
        <v>22.69</v>
      </c>
      <c r="CJ15" s="29">
        <v>22.53</v>
      </c>
      <c r="CK15" s="29">
        <v>22.39</v>
      </c>
      <c r="CL15" s="29">
        <v>22.25</v>
      </c>
      <c r="CM15" s="29">
        <v>22.13</v>
      </c>
      <c r="CN15" s="29">
        <v>22.01</v>
      </c>
      <c r="CO15" s="29">
        <v>21.91</v>
      </c>
      <c r="CP15" s="29">
        <v>21.82</v>
      </c>
      <c r="CQ15" s="29">
        <v>21.73</v>
      </c>
      <c r="CR15" s="29">
        <v>21.65</v>
      </c>
      <c r="CS15" s="29">
        <v>21.59</v>
      </c>
      <c r="CT15" s="29">
        <v>21.54</v>
      </c>
      <c r="CU15" s="29">
        <v>21.5</v>
      </c>
      <c r="CV15" s="29">
        <v>21.48</v>
      </c>
      <c r="CW15" s="29">
        <v>21.46</v>
      </c>
    </row>
    <row r="16" spans="1:101" x14ac:dyDescent="0.25">
      <c r="A16" s="2" t="s">
        <v>296</v>
      </c>
      <c r="B16" s="2" t="s">
        <v>302</v>
      </c>
      <c r="C16" s="2" t="s">
        <v>299</v>
      </c>
      <c r="D16" s="29">
        <v>26.97</v>
      </c>
      <c r="E16" s="29">
        <v>25.79</v>
      </c>
      <c r="F16" s="29">
        <v>24.52</v>
      </c>
      <c r="G16" s="29">
        <v>21.22</v>
      </c>
      <c r="H16" s="29">
        <v>20.75</v>
      </c>
      <c r="I16" s="29">
        <v>21.52</v>
      </c>
      <c r="J16" s="29">
        <v>21.67</v>
      </c>
      <c r="K16" s="29">
        <v>22.8</v>
      </c>
      <c r="L16" s="29">
        <v>23.68</v>
      </c>
      <c r="M16" s="29">
        <v>21.78</v>
      </c>
      <c r="N16" s="29">
        <v>19.809999999999999</v>
      </c>
      <c r="O16" s="29">
        <v>17.66</v>
      </c>
      <c r="P16" s="29">
        <v>19.57</v>
      </c>
      <c r="Q16" s="29">
        <v>21.26</v>
      </c>
      <c r="R16" s="29">
        <v>23.11</v>
      </c>
      <c r="S16" s="29">
        <v>24.18</v>
      </c>
      <c r="T16" s="29">
        <v>23.46</v>
      </c>
      <c r="U16" s="29">
        <v>19.350000000000001</v>
      </c>
      <c r="V16" s="29">
        <v>15.44</v>
      </c>
      <c r="W16" s="29">
        <v>11.96</v>
      </c>
      <c r="X16" s="29">
        <v>11.73</v>
      </c>
      <c r="Y16" s="29">
        <v>13.9</v>
      </c>
      <c r="Z16" s="29">
        <v>17.22</v>
      </c>
      <c r="AA16" s="29">
        <v>19.48</v>
      </c>
      <c r="AB16" s="29">
        <v>21.27</v>
      </c>
      <c r="AC16" s="29">
        <v>20.83</v>
      </c>
      <c r="AD16" s="29">
        <v>19.95</v>
      </c>
      <c r="AE16" s="29">
        <v>15.9</v>
      </c>
      <c r="AF16" s="29">
        <v>13.73</v>
      </c>
      <c r="AG16" s="29">
        <v>11.41</v>
      </c>
      <c r="AH16" s="29">
        <v>9.39</v>
      </c>
      <c r="AI16" s="29">
        <v>8.33</v>
      </c>
      <c r="AJ16" s="29">
        <v>7.16</v>
      </c>
      <c r="AK16" s="29">
        <v>6.34</v>
      </c>
      <c r="AL16" s="29">
        <v>5.96</v>
      </c>
      <c r="AM16" s="29">
        <v>5.41</v>
      </c>
      <c r="AN16" s="29">
        <v>4.8899999999999997</v>
      </c>
      <c r="AO16" s="29">
        <v>4.7</v>
      </c>
      <c r="AP16" s="29">
        <v>8.02</v>
      </c>
      <c r="AQ16" s="29">
        <v>11.28</v>
      </c>
      <c r="AR16" s="29">
        <v>13.49</v>
      </c>
      <c r="AS16" s="29">
        <v>15.6</v>
      </c>
      <c r="AT16" s="29">
        <v>16.75</v>
      </c>
      <c r="AU16" s="29">
        <v>19.989999999999998</v>
      </c>
      <c r="AV16" s="29">
        <v>22.72</v>
      </c>
      <c r="AW16" s="29">
        <v>25.36</v>
      </c>
      <c r="AX16" s="29">
        <v>28.48</v>
      </c>
      <c r="AY16" s="29">
        <v>28.87</v>
      </c>
      <c r="AZ16" s="29">
        <v>27.84</v>
      </c>
      <c r="BA16" s="29">
        <v>34.57</v>
      </c>
      <c r="BB16" s="29">
        <v>39.270000000000003</v>
      </c>
      <c r="BC16" s="29">
        <v>38.770000000000003</v>
      </c>
      <c r="BD16" s="29">
        <v>34.71</v>
      </c>
      <c r="BE16" s="29">
        <v>33.67</v>
      </c>
      <c r="BF16" s="29">
        <v>33.869999999999997</v>
      </c>
      <c r="BG16" s="29">
        <v>35.1</v>
      </c>
      <c r="BH16" s="29">
        <v>35.200000000000003</v>
      </c>
      <c r="BI16" s="29">
        <v>34.93</v>
      </c>
      <c r="BJ16" s="29">
        <v>34.770000000000003</v>
      </c>
      <c r="BK16" s="29">
        <v>34.39</v>
      </c>
      <c r="BL16" s="29">
        <v>33.79</v>
      </c>
      <c r="BM16" s="29">
        <v>32.950000000000003</v>
      </c>
      <c r="BN16" s="29">
        <v>32.090000000000003</v>
      </c>
      <c r="BO16" s="29">
        <v>31.08</v>
      </c>
      <c r="BP16" s="29">
        <v>29.96</v>
      </c>
      <c r="BQ16" s="29">
        <v>28.59</v>
      </c>
      <c r="BR16" s="29">
        <v>27.34</v>
      </c>
      <c r="BS16" s="29">
        <v>26.19</v>
      </c>
      <c r="BT16" s="29">
        <v>25.19</v>
      </c>
      <c r="BU16" s="29">
        <v>24.28</v>
      </c>
      <c r="BV16" s="29">
        <v>23.4</v>
      </c>
      <c r="BW16" s="29">
        <v>22.54</v>
      </c>
      <c r="BX16" s="29">
        <v>21.69</v>
      </c>
      <c r="BY16" s="29">
        <v>20.84</v>
      </c>
      <c r="BZ16" s="29">
        <v>20</v>
      </c>
      <c r="CA16" s="29">
        <v>19.16</v>
      </c>
      <c r="CB16" s="29">
        <v>18.350000000000001</v>
      </c>
      <c r="CC16" s="29">
        <v>17.559999999999999</v>
      </c>
      <c r="CD16" s="29">
        <v>16.78</v>
      </c>
      <c r="CE16" s="29">
        <v>16.010000000000002</v>
      </c>
      <c r="CF16" s="29">
        <v>15.24</v>
      </c>
      <c r="CG16" s="29">
        <v>14.49</v>
      </c>
      <c r="CH16" s="29">
        <v>13.74</v>
      </c>
      <c r="CI16" s="29">
        <v>13.01</v>
      </c>
      <c r="CJ16" s="29">
        <v>12.28</v>
      </c>
      <c r="CK16" s="29">
        <v>11.56</v>
      </c>
      <c r="CL16" s="29">
        <v>10.85</v>
      </c>
      <c r="CM16" s="29">
        <v>10.15</v>
      </c>
      <c r="CN16" s="29">
        <v>9.4700000000000006</v>
      </c>
      <c r="CO16" s="29">
        <v>8.7899999999999991</v>
      </c>
      <c r="CP16" s="29">
        <v>8.1300000000000008</v>
      </c>
      <c r="CQ16" s="29">
        <v>7.47</v>
      </c>
      <c r="CR16" s="29">
        <v>6.83</v>
      </c>
      <c r="CS16" s="29">
        <v>6.19</v>
      </c>
      <c r="CT16" s="29">
        <v>5.57</v>
      </c>
      <c r="CU16" s="29">
        <v>4.96</v>
      </c>
      <c r="CV16" s="29">
        <v>4.3600000000000003</v>
      </c>
      <c r="CW16" s="29">
        <v>3.78</v>
      </c>
    </row>
    <row r="17" spans="1:101" x14ac:dyDescent="0.25">
      <c r="A17" s="2" t="s">
        <v>296</v>
      </c>
      <c r="B17" s="2" t="s">
        <v>302</v>
      </c>
      <c r="C17" s="2" t="s">
        <v>300</v>
      </c>
      <c r="D17" s="29">
        <v>26.97</v>
      </c>
      <c r="E17" s="29">
        <v>25.79</v>
      </c>
      <c r="F17" s="29">
        <v>24.52</v>
      </c>
      <c r="G17" s="29">
        <v>21.22</v>
      </c>
      <c r="H17" s="29">
        <v>20.75</v>
      </c>
      <c r="I17" s="29">
        <v>21.52</v>
      </c>
      <c r="J17" s="29">
        <v>21.67</v>
      </c>
      <c r="K17" s="29">
        <v>22.8</v>
      </c>
      <c r="L17" s="29">
        <v>23.68</v>
      </c>
      <c r="M17" s="29">
        <v>21.78</v>
      </c>
      <c r="N17" s="29">
        <v>19.809999999999999</v>
      </c>
      <c r="O17" s="29">
        <v>17.66</v>
      </c>
      <c r="P17" s="29">
        <v>19.57</v>
      </c>
      <c r="Q17" s="29">
        <v>21.26</v>
      </c>
      <c r="R17" s="29">
        <v>23.11</v>
      </c>
      <c r="S17" s="29">
        <v>24.18</v>
      </c>
      <c r="T17" s="29">
        <v>23.46</v>
      </c>
      <c r="U17" s="29">
        <v>19.350000000000001</v>
      </c>
      <c r="V17" s="29">
        <v>15.44</v>
      </c>
      <c r="W17" s="29">
        <v>11.96</v>
      </c>
      <c r="X17" s="29">
        <v>11.73</v>
      </c>
      <c r="Y17" s="29">
        <v>13.9</v>
      </c>
      <c r="Z17" s="29">
        <v>17.22</v>
      </c>
      <c r="AA17" s="29">
        <v>19.48</v>
      </c>
      <c r="AB17" s="29">
        <v>21.27</v>
      </c>
      <c r="AC17" s="29">
        <v>20.83</v>
      </c>
      <c r="AD17" s="29">
        <v>19.95</v>
      </c>
      <c r="AE17" s="29">
        <v>15.9</v>
      </c>
      <c r="AF17" s="29">
        <v>13.73</v>
      </c>
      <c r="AG17" s="29">
        <v>11.41</v>
      </c>
      <c r="AH17" s="29">
        <v>9.39</v>
      </c>
      <c r="AI17" s="29">
        <v>8.33</v>
      </c>
      <c r="AJ17" s="29">
        <v>7.16</v>
      </c>
      <c r="AK17" s="29">
        <v>6.34</v>
      </c>
      <c r="AL17" s="29">
        <v>5.96</v>
      </c>
      <c r="AM17" s="29">
        <v>5.41</v>
      </c>
      <c r="AN17" s="29">
        <v>4.8899999999999997</v>
      </c>
      <c r="AO17" s="29">
        <v>4.7</v>
      </c>
      <c r="AP17" s="29">
        <v>8.02</v>
      </c>
      <c r="AQ17" s="29">
        <v>11.28</v>
      </c>
      <c r="AR17" s="29">
        <v>13.49</v>
      </c>
      <c r="AS17" s="29">
        <v>15.6</v>
      </c>
      <c r="AT17" s="29">
        <v>16.75</v>
      </c>
      <c r="AU17" s="29">
        <v>19.989999999999998</v>
      </c>
      <c r="AV17" s="29">
        <v>22.72</v>
      </c>
      <c r="AW17" s="29">
        <v>25.36</v>
      </c>
      <c r="AX17" s="29">
        <v>28.48</v>
      </c>
      <c r="AY17" s="29">
        <v>28.87</v>
      </c>
      <c r="AZ17" s="29">
        <v>27.84</v>
      </c>
      <c r="BA17" s="29">
        <v>34.57</v>
      </c>
      <c r="BB17" s="29">
        <v>39.270000000000003</v>
      </c>
      <c r="BC17" s="29">
        <v>38.770000000000003</v>
      </c>
      <c r="BD17" s="29">
        <v>34.71</v>
      </c>
      <c r="BE17" s="29">
        <v>33.67</v>
      </c>
      <c r="BF17" s="29">
        <v>33.869999999999997</v>
      </c>
      <c r="BG17" s="29">
        <v>35.1</v>
      </c>
      <c r="BH17" s="29">
        <v>35.200000000000003</v>
      </c>
      <c r="BI17" s="29">
        <v>34.93</v>
      </c>
      <c r="BJ17" s="29">
        <v>34.770000000000003</v>
      </c>
      <c r="BK17" s="29">
        <v>34.39</v>
      </c>
      <c r="BL17" s="29">
        <v>33.79</v>
      </c>
      <c r="BM17" s="29">
        <v>32.950000000000003</v>
      </c>
      <c r="BN17" s="29">
        <v>32.090000000000003</v>
      </c>
      <c r="BO17" s="29">
        <v>31.08</v>
      </c>
      <c r="BP17" s="29">
        <v>29.96</v>
      </c>
      <c r="BQ17" s="29">
        <v>28.42</v>
      </c>
      <c r="BR17" s="29">
        <v>26.82</v>
      </c>
      <c r="BS17" s="29">
        <v>25.16</v>
      </c>
      <c r="BT17" s="29">
        <v>23.46</v>
      </c>
      <c r="BU17" s="29">
        <v>21.69</v>
      </c>
      <c r="BV17" s="29">
        <v>19.940000000000001</v>
      </c>
      <c r="BW17" s="29">
        <v>18.22</v>
      </c>
      <c r="BX17" s="29">
        <v>16.5</v>
      </c>
      <c r="BY17" s="29">
        <v>14.78</v>
      </c>
      <c r="BZ17" s="29">
        <v>13.06</v>
      </c>
      <c r="CA17" s="29">
        <v>11.36</v>
      </c>
      <c r="CB17" s="29">
        <v>9.67</v>
      </c>
      <c r="CC17" s="29">
        <v>8</v>
      </c>
      <c r="CD17" s="29">
        <v>6.35</v>
      </c>
      <c r="CE17" s="29">
        <v>4.7</v>
      </c>
      <c r="CF17" s="29">
        <v>3.05</v>
      </c>
      <c r="CG17" s="29">
        <v>1.42</v>
      </c>
      <c r="CH17" s="29">
        <v>0</v>
      </c>
      <c r="CI17" s="29">
        <v>0</v>
      </c>
      <c r="CJ17" s="29">
        <v>0</v>
      </c>
      <c r="CK17" s="29">
        <v>0</v>
      </c>
      <c r="CL17" s="29">
        <v>0</v>
      </c>
      <c r="CM17" s="29">
        <v>0</v>
      </c>
      <c r="CN17" s="29">
        <v>0</v>
      </c>
      <c r="CO17" s="29">
        <v>0</v>
      </c>
      <c r="CP17" s="29">
        <v>0</v>
      </c>
      <c r="CQ17" s="29">
        <v>0</v>
      </c>
      <c r="CR17" s="29">
        <v>0</v>
      </c>
      <c r="CS17" s="29">
        <v>0</v>
      </c>
      <c r="CT17" s="29">
        <v>0</v>
      </c>
      <c r="CU17" s="29">
        <v>0</v>
      </c>
      <c r="CV17" s="29">
        <v>0</v>
      </c>
      <c r="CW17" s="29">
        <v>0</v>
      </c>
    </row>
    <row r="18" spans="1:101" x14ac:dyDescent="0.25">
      <c r="A18" s="2" t="s">
        <v>301</v>
      </c>
      <c r="B18" s="2" t="s">
        <v>297</v>
      </c>
      <c r="C18" s="2" t="s">
        <v>298</v>
      </c>
      <c r="D18" s="29">
        <v>26.97</v>
      </c>
      <c r="E18" s="29">
        <v>25.79</v>
      </c>
      <c r="F18" s="29">
        <v>24.52</v>
      </c>
      <c r="G18" s="29">
        <v>21.22</v>
      </c>
      <c r="H18" s="29">
        <v>20.75</v>
      </c>
      <c r="I18" s="29">
        <v>21.52</v>
      </c>
      <c r="J18" s="29">
        <v>21.67</v>
      </c>
      <c r="K18" s="29">
        <v>22.8</v>
      </c>
      <c r="L18" s="29">
        <v>23.68</v>
      </c>
      <c r="M18" s="29">
        <v>21.78</v>
      </c>
      <c r="N18" s="29">
        <v>19.809999999999999</v>
      </c>
      <c r="O18" s="29">
        <v>17.66</v>
      </c>
      <c r="P18" s="29">
        <v>19.57</v>
      </c>
      <c r="Q18" s="29">
        <v>21.26</v>
      </c>
      <c r="R18" s="29">
        <v>23.11</v>
      </c>
      <c r="S18" s="29">
        <v>24.18</v>
      </c>
      <c r="T18" s="29">
        <v>23.46</v>
      </c>
      <c r="U18" s="29">
        <v>19.350000000000001</v>
      </c>
      <c r="V18" s="29">
        <v>15.44</v>
      </c>
      <c r="W18" s="29">
        <v>11.96</v>
      </c>
      <c r="X18" s="29">
        <v>11.73</v>
      </c>
      <c r="Y18" s="29">
        <v>13.9</v>
      </c>
      <c r="Z18" s="29">
        <v>17.22</v>
      </c>
      <c r="AA18" s="29">
        <v>19.48</v>
      </c>
      <c r="AB18" s="29">
        <v>21.27</v>
      </c>
      <c r="AC18" s="29">
        <v>20.83</v>
      </c>
      <c r="AD18" s="29">
        <v>19.95</v>
      </c>
      <c r="AE18" s="29">
        <v>15.9</v>
      </c>
      <c r="AF18" s="29">
        <v>13.73</v>
      </c>
      <c r="AG18" s="29">
        <v>11.41</v>
      </c>
      <c r="AH18" s="29">
        <v>9.39</v>
      </c>
      <c r="AI18" s="29">
        <v>8.33</v>
      </c>
      <c r="AJ18" s="29">
        <v>7.16</v>
      </c>
      <c r="AK18" s="29">
        <v>6.34</v>
      </c>
      <c r="AL18" s="29">
        <v>5.96</v>
      </c>
      <c r="AM18" s="29">
        <v>5.41</v>
      </c>
      <c r="AN18" s="29">
        <v>4.8899999999999997</v>
      </c>
      <c r="AO18" s="29">
        <v>4.7</v>
      </c>
      <c r="AP18" s="29">
        <v>8.02</v>
      </c>
      <c r="AQ18" s="29">
        <v>11.28</v>
      </c>
      <c r="AR18" s="29">
        <v>13.49</v>
      </c>
      <c r="AS18" s="29">
        <v>15.6</v>
      </c>
      <c r="AT18" s="29">
        <v>16.75</v>
      </c>
      <c r="AU18" s="29">
        <v>19.989999999999998</v>
      </c>
      <c r="AV18" s="29">
        <v>22.72</v>
      </c>
      <c r="AW18" s="29">
        <v>25.36</v>
      </c>
      <c r="AX18" s="29">
        <v>28.48</v>
      </c>
      <c r="AY18" s="29">
        <v>28.87</v>
      </c>
      <c r="AZ18" s="29">
        <v>27.84</v>
      </c>
      <c r="BA18" s="29">
        <v>34.57</v>
      </c>
      <c r="BB18" s="29">
        <v>39.270000000000003</v>
      </c>
      <c r="BC18" s="29">
        <v>38.770000000000003</v>
      </c>
      <c r="BD18" s="29">
        <v>34.71</v>
      </c>
      <c r="BE18" s="29">
        <v>33.67</v>
      </c>
      <c r="BF18" s="29">
        <v>33.869999999999997</v>
      </c>
      <c r="BG18" s="29">
        <v>35.1</v>
      </c>
      <c r="BH18" s="29">
        <v>35.200000000000003</v>
      </c>
      <c r="BI18" s="29">
        <v>34.93</v>
      </c>
      <c r="BJ18" s="29">
        <v>34.770000000000003</v>
      </c>
      <c r="BK18" s="29">
        <v>34.39</v>
      </c>
      <c r="BL18" s="29">
        <v>33.79</v>
      </c>
      <c r="BM18" s="29">
        <v>32.950000000000003</v>
      </c>
      <c r="BN18" s="29">
        <v>32.090000000000003</v>
      </c>
      <c r="BO18" s="29">
        <v>31.08</v>
      </c>
      <c r="BP18" s="29">
        <v>29.96</v>
      </c>
      <c r="BQ18" s="29">
        <v>28.54</v>
      </c>
      <c r="BR18" s="29">
        <v>27.36</v>
      </c>
      <c r="BS18" s="29">
        <v>26.44</v>
      </c>
      <c r="BT18" s="29">
        <v>25.79</v>
      </c>
      <c r="BU18" s="29">
        <v>25.37</v>
      </c>
      <c r="BV18" s="29">
        <v>24.99</v>
      </c>
      <c r="BW18" s="29">
        <v>24.65</v>
      </c>
      <c r="BX18" s="29">
        <v>24.35</v>
      </c>
      <c r="BY18" s="29">
        <v>24.06</v>
      </c>
      <c r="BZ18" s="29">
        <v>23.8</v>
      </c>
      <c r="CA18" s="29">
        <v>23.57</v>
      </c>
      <c r="CB18" s="29">
        <v>23.38</v>
      </c>
      <c r="CC18" s="29">
        <v>23.21</v>
      </c>
      <c r="CD18" s="29">
        <v>23.07</v>
      </c>
      <c r="CE18" s="29">
        <v>22.95</v>
      </c>
      <c r="CF18" s="29">
        <v>22.84</v>
      </c>
      <c r="CG18" s="29">
        <v>22.75</v>
      </c>
      <c r="CH18" s="29">
        <v>22.67</v>
      </c>
      <c r="CI18" s="29">
        <v>22.6</v>
      </c>
      <c r="CJ18" s="29">
        <v>22.55</v>
      </c>
      <c r="CK18" s="29">
        <v>22.5</v>
      </c>
      <c r="CL18" s="29">
        <v>22.46</v>
      </c>
      <c r="CM18" s="29">
        <v>22.44</v>
      </c>
      <c r="CN18" s="29">
        <v>22.42</v>
      </c>
      <c r="CO18" s="29">
        <v>22.41</v>
      </c>
      <c r="CP18" s="29">
        <v>22.4</v>
      </c>
      <c r="CQ18" s="29">
        <v>22.4</v>
      </c>
      <c r="CR18" s="29">
        <v>22.41</v>
      </c>
      <c r="CS18" s="29">
        <v>22.43</v>
      </c>
      <c r="CT18" s="29">
        <v>22.46</v>
      </c>
      <c r="CU18" s="29">
        <v>22.5</v>
      </c>
      <c r="CV18" s="29">
        <v>22.55</v>
      </c>
      <c r="CW18" s="29">
        <v>22.61</v>
      </c>
    </row>
    <row r="19" spans="1:101" x14ac:dyDescent="0.25">
      <c r="A19" s="2" t="s">
        <v>301</v>
      </c>
      <c r="B19" s="2" t="s">
        <v>297</v>
      </c>
      <c r="C19" s="2" t="s">
        <v>299</v>
      </c>
      <c r="D19" s="29">
        <v>26.97</v>
      </c>
      <c r="E19" s="29">
        <v>25.79</v>
      </c>
      <c r="F19" s="29">
        <v>24.52</v>
      </c>
      <c r="G19" s="29">
        <v>21.22</v>
      </c>
      <c r="H19" s="29">
        <v>20.75</v>
      </c>
      <c r="I19" s="29">
        <v>21.52</v>
      </c>
      <c r="J19" s="29">
        <v>21.67</v>
      </c>
      <c r="K19" s="29">
        <v>22.8</v>
      </c>
      <c r="L19" s="29">
        <v>23.68</v>
      </c>
      <c r="M19" s="29">
        <v>21.78</v>
      </c>
      <c r="N19" s="29">
        <v>19.809999999999999</v>
      </c>
      <c r="O19" s="29">
        <v>17.66</v>
      </c>
      <c r="P19" s="29">
        <v>19.57</v>
      </c>
      <c r="Q19" s="29">
        <v>21.26</v>
      </c>
      <c r="R19" s="29">
        <v>23.11</v>
      </c>
      <c r="S19" s="29">
        <v>24.18</v>
      </c>
      <c r="T19" s="29">
        <v>23.46</v>
      </c>
      <c r="U19" s="29">
        <v>19.350000000000001</v>
      </c>
      <c r="V19" s="29">
        <v>15.44</v>
      </c>
      <c r="W19" s="29">
        <v>11.96</v>
      </c>
      <c r="X19" s="29">
        <v>11.73</v>
      </c>
      <c r="Y19" s="29">
        <v>13.9</v>
      </c>
      <c r="Z19" s="29">
        <v>17.22</v>
      </c>
      <c r="AA19" s="29">
        <v>19.48</v>
      </c>
      <c r="AB19" s="29">
        <v>21.27</v>
      </c>
      <c r="AC19" s="29">
        <v>20.83</v>
      </c>
      <c r="AD19" s="29">
        <v>19.95</v>
      </c>
      <c r="AE19" s="29">
        <v>15.9</v>
      </c>
      <c r="AF19" s="29">
        <v>13.73</v>
      </c>
      <c r="AG19" s="29">
        <v>11.41</v>
      </c>
      <c r="AH19" s="29">
        <v>9.39</v>
      </c>
      <c r="AI19" s="29">
        <v>8.33</v>
      </c>
      <c r="AJ19" s="29">
        <v>7.16</v>
      </c>
      <c r="AK19" s="29">
        <v>6.34</v>
      </c>
      <c r="AL19" s="29">
        <v>5.96</v>
      </c>
      <c r="AM19" s="29">
        <v>5.41</v>
      </c>
      <c r="AN19" s="29">
        <v>4.8899999999999997</v>
      </c>
      <c r="AO19" s="29">
        <v>4.7</v>
      </c>
      <c r="AP19" s="29">
        <v>8.02</v>
      </c>
      <c r="AQ19" s="29">
        <v>11.28</v>
      </c>
      <c r="AR19" s="29">
        <v>13.49</v>
      </c>
      <c r="AS19" s="29">
        <v>15.6</v>
      </c>
      <c r="AT19" s="29">
        <v>16.75</v>
      </c>
      <c r="AU19" s="29">
        <v>19.989999999999998</v>
      </c>
      <c r="AV19" s="29">
        <v>22.72</v>
      </c>
      <c r="AW19" s="29">
        <v>25.36</v>
      </c>
      <c r="AX19" s="29">
        <v>28.48</v>
      </c>
      <c r="AY19" s="29">
        <v>28.87</v>
      </c>
      <c r="AZ19" s="29">
        <v>27.84</v>
      </c>
      <c r="BA19" s="29">
        <v>34.57</v>
      </c>
      <c r="BB19" s="29">
        <v>39.270000000000003</v>
      </c>
      <c r="BC19" s="29">
        <v>38.770000000000003</v>
      </c>
      <c r="BD19" s="29">
        <v>34.71</v>
      </c>
      <c r="BE19" s="29">
        <v>33.67</v>
      </c>
      <c r="BF19" s="29">
        <v>33.869999999999997</v>
      </c>
      <c r="BG19" s="29">
        <v>35.1</v>
      </c>
      <c r="BH19" s="29">
        <v>35.200000000000003</v>
      </c>
      <c r="BI19" s="29">
        <v>34.93</v>
      </c>
      <c r="BJ19" s="29">
        <v>34.770000000000003</v>
      </c>
      <c r="BK19" s="29">
        <v>34.39</v>
      </c>
      <c r="BL19" s="29">
        <v>33.79</v>
      </c>
      <c r="BM19" s="29">
        <v>32.950000000000003</v>
      </c>
      <c r="BN19" s="29">
        <v>32.090000000000003</v>
      </c>
      <c r="BO19" s="29">
        <v>31.08</v>
      </c>
      <c r="BP19" s="29">
        <v>29.96</v>
      </c>
      <c r="BQ19" s="29">
        <v>28.42</v>
      </c>
      <c r="BR19" s="29">
        <v>27.03</v>
      </c>
      <c r="BS19" s="29">
        <v>25.76</v>
      </c>
      <c r="BT19" s="29">
        <v>24.66</v>
      </c>
      <c r="BU19" s="29">
        <v>23.68</v>
      </c>
      <c r="BV19" s="29">
        <v>22.73</v>
      </c>
      <c r="BW19" s="29">
        <v>21.82</v>
      </c>
      <c r="BX19" s="29">
        <v>20.94</v>
      </c>
      <c r="BY19" s="29">
        <v>20.079999999999998</v>
      </c>
      <c r="BZ19" s="29">
        <v>19.239999999999998</v>
      </c>
      <c r="CA19" s="29">
        <v>18.43</v>
      </c>
      <c r="CB19" s="29">
        <v>17.64</v>
      </c>
      <c r="CC19" s="29">
        <v>16.88</v>
      </c>
      <c r="CD19" s="29">
        <v>16.14</v>
      </c>
      <c r="CE19" s="29">
        <v>15.41</v>
      </c>
      <c r="CF19" s="29">
        <v>14.69</v>
      </c>
      <c r="CG19" s="29">
        <v>13.98</v>
      </c>
      <c r="CH19" s="29">
        <v>13.28</v>
      </c>
      <c r="CI19" s="29">
        <v>12.59</v>
      </c>
      <c r="CJ19" s="29">
        <v>11.91</v>
      </c>
      <c r="CK19" s="29">
        <v>11.23</v>
      </c>
      <c r="CL19" s="29">
        <v>10.56</v>
      </c>
      <c r="CM19" s="29">
        <v>9.89</v>
      </c>
      <c r="CN19" s="29">
        <v>9.23</v>
      </c>
      <c r="CO19" s="29">
        <v>8.58</v>
      </c>
      <c r="CP19" s="29">
        <v>7.93</v>
      </c>
      <c r="CQ19" s="29">
        <v>7.28</v>
      </c>
      <c r="CR19" s="29">
        <v>6.65</v>
      </c>
      <c r="CS19" s="29">
        <v>6.01</v>
      </c>
      <c r="CT19" s="29">
        <v>5.38</v>
      </c>
      <c r="CU19" s="29">
        <v>4.76</v>
      </c>
      <c r="CV19" s="29">
        <v>4.1500000000000004</v>
      </c>
      <c r="CW19" s="29">
        <v>3.54</v>
      </c>
    </row>
    <row r="20" spans="1:101" x14ac:dyDescent="0.25">
      <c r="A20" s="2" t="s">
        <v>301</v>
      </c>
      <c r="B20" s="2" t="s">
        <v>297</v>
      </c>
      <c r="C20" s="2" t="s">
        <v>300</v>
      </c>
      <c r="D20" s="29">
        <v>26.97</v>
      </c>
      <c r="E20" s="29">
        <v>25.79</v>
      </c>
      <c r="F20" s="29">
        <v>24.52</v>
      </c>
      <c r="G20" s="29">
        <v>21.22</v>
      </c>
      <c r="H20" s="29">
        <v>20.75</v>
      </c>
      <c r="I20" s="29">
        <v>21.52</v>
      </c>
      <c r="J20" s="29">
        <v>21.67</v>
      </c>
      <c r="K20" s="29">
        <v>22.8</v>
      </c>
      <c r="L20" s="29">
        <v>23.68</v>
      </c>
      <c r="M20" s="29">
        <v>21.78</v>
      </c>
      <c r="N20" s="29">
        <v>19.809999999999999</v>
      </c>
      <c r="O20" s="29">
        <v>17.66</v>
      </c>
      <c r="P20" s="29">
        <v>19.57</v>
      </c>
      <c r="Q20" s="29">
        <v>21.26</v>
      </c>
      <c r="R20" s="29">
        <v>23.11</v>
      </c>
      <c r="S20" s="29">
        <v>24.18</v>
      </c>
      <c r="T20" s="29">
        <v>23.46</v>
      </c>
      <c r="U20" s="29">
        <v>19.350000000000001</v>
      </c>
      <c r="V20" s="29">
        <v>15.44</v>
      </c>
      <c r="W20" s="29">
        <v>11.96</v>
      </c>
      <c r="X20" s="29">
        <v>11.73</v>
      </c>
      <c r="Y20" s="29">
        <v>13.9</v>
      </c>
      <c r="Z20" s="29">
        <v>17.22</v>
      </c>
      <c r="AA20" s="29">
        <v>19.48</v>
      </c>
      <c r="AB20" s="29">
        <v>21.27</v>
      </c>
      <c r="AC20" s="29">
        <v>20.83</v>
      </c>
      <c r="AD20" s="29">
        <v>19.95</v>
      </c>
      <c r="AE20" s="29">
        <v>15.9</v>
      </c>
      <c r="AF20" s="29">
        <v>13.73</v>
      </c>
      <c r="AG20" s="29">
        <v>11.41</v>
      </c>
      <c r="AH20" s="29">
        <v>9.39</v>
      </c>
      <c r="AI20" s="29">
        <v>8.33</v>
      </c>
      <c r="AJ20" s="29">
        <v>7.16</v>
      </c>
      <c r="AK20" s="29">
        <v>6.34</v>
      </c>
      <c r="AL20" s="29">
        <v>5.96</v>
      </c>
      <c r="AM20" s="29">
        <v>5.41</v>
      </c>
      <c r="AN20" s="29">
        <v>4.8899999999999997</v>
      </c>
      <c r="AO20" s="29">
        <v>4.7</v>
      </c>
      <c r="AP20" s="29">
        <v>8.02</v>
      </c>
      <c r="AQ20" s="29">
        <v>11.28</v>
      </c>
      <c r="AR20" s="29">
        <v>13.49</v>
      </c>
      <c r="AS20" s="29">
        <v>15.6</v>
      </c>
      <c r="AT20" s="29">
        <v>16.75</v>
      </c>
      <c r="AU20" s="29">
        <v>19.989999999999998</v>
      </c>
      <c r="AV20" s="29">
        <v>22.72</v>
      </c>
      <c r="AW20" s="29">
        <v>25.36</v>
      </c>
      <c r="AX20" s="29">
        <v>28.48</v>
      </c>
      <c r="AY20" s="29">
        <v>28.87</v>
      </c>
      <c r="AZ20" s="29">
        <v>27.84</v>
      </c>
      <c r="BA20" s="29">
        <v>34.57</v>
      </c>
      <c r="BB20" s="29">
        <v>39.270000000000003</v>
      </c>
      <c r="BC20" s="29">
        <v>38.770000000000003</v>
      </c>
      <c r="BD20" s="29">
        <v>34.71</v>
      </c>
      <c r="BE20" s="29">
        <v>33.67</v>
      </c>
      <c r="BF20" s="29">
        <v>33.869999999999997</v>
      </c>
      <c r="BG20" s="29">
        <v>35.1</v>
      </c>
      <c r="BH20" s="29">
        <v>35.200000000000003</v>
      </c>
      <c r="BI20" s="29">
        <v>34.93</v>
      </c>
      <c r="BJ20" s="29">
        <v>34.770000000000003</v>
      </c>
      <c r="BK20" s="29">
        <v>34.39</v>
      </c>
      <c r="BL20" s="29">
        <v>33.79</v>
      </c>
      <c r="BM20" s="29">
        <v>32.950000000000003</v>
      </c>
      <c r="BN20" s="29">
        <v>32.090000000000003</v>
      </c>
      <c r="BO20" s="29">
        <v>31.08</v>
      </c>
      <c r="BP20" s="29">
        <v>29.96</v>
      </c>
      <c r="BQ20" s="29">
        <v>28.25</v>
      </c>
      <c r="BR20" s="29">
        <v>26.51</v>
      </c>
      <c r="BS20" s="29">
        <v>24.73</v>
      </c>
      <c r="BT20" s="29">
        <v>22.94</v>
      </c>
      <c r="BU20" s="29">
        <v>21.08</v>
      </c>
      <c r="BV20" s="29">
        <v>19.27</v>
      </c>
      <c r="BW20" s="29">
        <v>17.489999999999998</v>
      </c>
      <c r="BX20" s="29">
        <v>15.73</v>
      </c>
      <c r="BY20" s="29">
        <v>13.99</v>
      </c>
      <c r="BZ20" s="29">
        <v>12.26</v>
      </c>
      <c r="CA20" s="29">
        <v>10.55</v>
      </c>
      <c r="CB20" s="29">
        <v>8.85</v>
      </c>
      <c r="CC20" s="29">
        <v>7.18</v>
      </c>
      <c r="CD20" s="29">
        <v>5.52</v>
      </c>
      <c r="CE20" s="29">
        <v>3.86</v>
      </c>
      <c r="CF20" s="29">
        <v>2.2000000000000002</v>
      </c>
      <c r="CG20" s="29">
        <v>0.55000000000000004</v>
      </c>
      <c r="CH20" s="29">
        <v>0</v>
      </c>
      <c r="CI20" s="29">
        <v>0</v>
      </c>
      <c r="CJ20" s="29">
        <v>0</v>
      </c>
      <c r="CK20" s="29">
        <v>0</v>
      </c>
      <c r="CL20" s="29">
        <v>0</v>
      </c>
      <c r="CM20" s="29">
        <v>0</v>
      </c>
      <c r="CN20" s="29">
        <v>0</v>
      </c>
      <c r="CO20" s="29">
        <v>0</v>
      </c>
      <c r="CP20" s="29">
        <v>0</v>
      </c>
      <c r="CQ20" s="29">
        <v>0</v>
      </c>
      <c r="CR20" s="29">
        <v>0</v>
      </c>
      <c r="CS20" s="29">
        <v>0</v>
      </c>
      <c r="CT20" s="29">
        <v>0</v>
      </c>
      <c r="CU20" s="29">
        <v>0</v>
      </c>
      <c r="CV20" s="29">
        <v>0</v>
      </c>
      <c r="CW20" s="29">
        <v>0</v>
      </c>
    </row>
    <row r="21" spans="1:101" x14ac:dyDescent="0.25">
      <c r="A21" s="2" t="s">
        <v>301</v>
      </c>
      <c r="B21" s="2" t="s">
        <v>301</v>
      </c>
      <c r="C21" s="2" t="s">
        <v>298</v>
      </c>
      <c r="D21" s="29">
        <v>26.97</v>
      </c>
      <c r="E21" s="29">
        <v>25.79</v>
      </c>
      <c r="F21" s="29">
        <v>24.52</v>
      </c>
      <c r="G21" s="29">
        <v>21.22</v>
      </c>
      <c r="H21" s="29">
        <v>20.75</v>
      </c>
      <c r="I21" s="29">
        <v>21.52</v>
      </c>
      <c r="J21" s="29">
        <v>21.67</v>
      </c>
      <c r="K21" s="29">
        <v>22.8</v>
      </c>
      <c r="L21" s="29">
        <v>23.68</v>
      </c>
      <c r="M21" s="29">
        <v>21.78</v>
      </c>
      <c r="N21" s="29">
        <v>19.809999999999999</v>
      </c>
      <c r="O21" s="29">
        <v>17.66</v>
      </c>
      <c r="P21" s="29">
        <v>19.57</v>
      </c>
      <c r="Q21" s="29">
        <v>21.26</v>
      </c>
      <c r="R21" s="29">
        <v>23.11</v>
      </c>
      <c r="S21" s="29">
        <v>24.18</v>
      </c>
      <c r="T21" s="29">
        <v>23.46</v>
      </c>
      <c r="U21" s="29">
        <v>19.350000000000001</v>
      </c>
      <c r="V21" s="29">
        <v>15.44</v>
      </c>
      <c r="W21" s="29">
        <v>11.96</v>
      </c>
      <c r="X21" s="29">
        <v>11.73</v>
      </c>
      <c r="Y21" s="29">
        <v>13.9</v>
      </c>
      <c r="Z21" s="29">
        <v>17.22</v>
      </c>
      <c r="AA21" s="29">
        <v>19.48</v>
      </c>
      <c r="AB21" s="29">
        <v>21.27</v>
      </c>
      <c r="AC21" s="29">
        <v>20.83</v>
      </c>
      <c r="AD21" s="29">
        <v>19.95</v>
      </c>
      <c r="AE21" s="29">
        <v>15.9</v>
      </c>
      <c r="AF21" s="29">
        <v>13.73</v>
      </c>
      <c r="AG21" s="29">
        <v>11.41</v>
      </c>
      <c r="AH21" s="29">
        <v>9.39</v>
      </c>
      <c r="AI21" s="29">
        <v>8.33</v>
      </c>
      <c r="AJ21" s="29">
        <v>7.16</v>
      </c>
      <c r="AK21" s="29">
        <v>6.34</v>
      </c>
      <c r="AL21" s="29">
        <v>5.96</v>
      </c>
      <c r="AM21" s="29">
        <v>5.41</v>
      </c>
      <c r="AN21" s="29">
        <v>4.8899999999999997</v>
      </c>
      <c r="AO21" s="29">
        <v>4.7</v>
      </c>
      <c r="AP21" s="29">
        <v>8.02</v>
      </c>
      <c r="AQ21" s="29">
        <v>11.28</v>
      </c>
      <c r="AR21" s="29">
        <v>13.49</v>
      </c>
      <c r="AS21" s="29">
        <v>15.6</v>
      </c>
      <c r="AT21" s="29">
        <v>16.75</v>
      </c>
      <c r="AU21" s="29">
        <v>19.989999999999998</v>
      </c>
      <c r="AV21" s="29">
        <v>22.72</v>
      </c>
      <c r="AW21" s="29">
        <v>25.36</v>
      </c>
      <c r="AX21" s="29">
        <v>28.48</v>
      </c>
      <c r="AY21" s="29">
        <v>28.87</v>
      </c>
      <c r="AZ21" s="29">
        <v>27.84</v>
      </c>
      <c r="BA21" s="29">
        <v>34.57</v>
      </c>
      <c r="BB21" s="29">
        <v>39.270000000000003</v>
      </c>
      <c r="BC21" s="29">
        <v>38.770000000000003</v>
      </c>
      <c r="BD21" s="29">
        <v>34.71</v>
      </c>
      <c r="BE21" s="29">
        <v>33.67</v>
      </c>
      <c r="BF21" s="29">
        <v>33.869999999999997</v>
      </c>
      <c r="BG21" s="29">
        <v>35.1</v>
      </c>
      <c r="BH21" s="29">
        <v>35.200000000000003</v>
      </c>
      <c r="BI21" s="29">
        <v>34.93</v>
      </c>
      <c r="BJ21" s="29">
        <v>34.770000000000003</v>
      </c>
      <c r="BK21" s="29">
        <v>34.39</v>
      </c>
      <c r="BL21" s="29">
        <v>33.79</v>
      </c>
      <c r="BM21" s="29">
        <v>32.950000000000003</v>
      </c>
      <c r="BN21" s="29">
        <v>32.090000000000003</v>
      </c>
      <c r="BO21" s="29">
        <v>31.08</v>
      </c>
      <c r="BP21" s="29">
        <v>29.96</v>
      </c>
      <c r="BQ21" s="29">
        <v>28.54</v>
      </c>
      <c r="BR21" s="29">
        <v>27.36</v>
      </c>
      <c r="BS21" s="29">
        <v>26.42</v>
      </c>
      <c r="BT21" s="29">
        <v>25.75</v>
      </c>
      <c r="BU21" s="29">
        <v>25.29</v>
      </c>
      <c r="BV21" s="29">
        <v>24.88</v>
      </c>
      <c r="BW21" s="29">
        <v>24.49</v>
      </c>
      <c r="BX21" s="29">
        <v>24.12</v>
      </c>
      <c r="BY21" s="29">
        <v>23.76</v>
      </c>
      <c r="BZ21" s="29">
        <v>23.43</v>
      </c>
      <c r="CA21" s="29">
        <v>23.11</v>
      </c>
      <c r="CB21" s="29">
        <v>22.82</v>
      </c>
      <c r="CC21" s="29">
        <v>22.55</v>
      </c>
      <c r="CD21" s="29">
        <v>22.3</v>
      </c>
      <c r="CE21" s="29">
        <v>22.07</v>
      </c>
      <c r="CF21" s="29">
        <v>21.85</v>
      </c>
      <c r="CG21" s="29">
        <v>21.64</v>
      </c>
      <c r="CH21" s="29">
        <v>21.44</v>
      </c>
      <c r="CI21" s="29">
        <v>21.25</v>
      </c>
      <c r="CJ21" s="29">
        <v>21.07</v>
      </c>
      <c r="CK21" s="29">
        <v>20.9</v>
      </c>
      <c r="CL21" s="29">
        <v>20.74</v>
      </c>
      <c r="CM21" s="29">
        <v>20.59</v>
      </c>
      <c r="CN21" s="29">
        <v>20.45</v>
      </c>
      <c r="CO21" s="29">
        <v>20.32</v>
      </c>
      <c r="CP21" s="29">
        <v>20.190000000000001</v>
      </c>
      <c r="CQ21" s="29">
        <v>20.07</v>
      </c>
      <c r="CR21" s="29">
        <v>19.96</v>
      </c>
      <c r="CS21" s="29">
        <v>19.87</v>
      </c>
      <c r="CT21" s="29">
        <v>19.78</v>
      </c>
      <c r="CU21" s="29">
        <v>19.7</v>
      </c>
      <c r="CV21" s="29">
        <v>19.63</v>
      </c>
      <c r="CW21" s="29">
        <v>19.57</v>
      </c>
    </row>
    <row r="22" spans="1:101" x14ac:dyDescent="0.25">
      <c r="A22" s="2" t="s">
        <v>301</v>
      </c>
      <c r="B22" s="2" t="s">
        <v>301</v>
      </c>
      <c r="C22" s="2" t="s">
        <v>299</v>
      </c>
      <c r="D22" s="29">
        <v>26.97</v>
      </c>
      <c r="E22" s="29">
        <v>25.79</v>
      </c>
      <c r="F22" s="29">
        <v>24.52</v>
      </c>
      <c r="G22" s="29">
        <v>21.22</v>
      </c>
      <c r="H22" s="29">
        <v>20.75</v>
      </c>
      <c r="I22" s="29">
        <v>21.52</v>
      </c>
      <c r="J22" s="29">
        <v>21.67</v>
      </c>
      <c r="K22" s="29">
        <v>22.8</v>
      </c>
      <c r="L22" s="29">
        <v>23.68</v>
      </c>
      <c r="M22" s="29">
        <v>21.78</v>
      </c>
      <c r="N22" s="29">
        <v>19.809999999999999</v>
      </c>
      <c r="O22" s="29">
        <v>17.66</v>
      </c>
      <c r="P22" s="29">
        <v>19.57</v>
      </c>
      <c r="Q22" s="29">
        <v>21.26</v>
      </c>
      <c r="R22" s="29">
        <v>23.11</v>
      </c>
      <c r="S22" s="29">
        <v>24.18</v>
      </c>
      <c r="T22" s="29">
        <v>23.46</v>
      </c>
      <c r="U22" s="29">
        <v>19.350000000000001</v>
      </c>
      <c r="V22" s="29">
        <v>15.44</v>
      </c>
      <c r="W22" s="29">
        <v>11.96</v>
      </c>
      <c r="X22" s="29">
        <v>11.73</v>
      </c>
      <c r="Y22" s="29">
        <v>13.9</v>
      </c>
      <c r="Z22" s="29">
        <v>17.22</v>
      </c>
      <c r="AA22" s="29">
        <v>19.48</v>
      </c>
      <c r="AB22" s="29">
        <v>21.27</v>
      </c>
      <c r="AC22" s="29">
        <v>20.83</v>
      </c>
      <c r="AD22" s="29">
        <v>19.95</v>
      </c>
      <c r="AE22" s="29">
        <v>15.9</v>
      </c>
      <c r="AF22" s="29">
        <v>13.73</v>
      </c>
      <c r="AG22" s="29">
        <v>11.41</v>
      </c>
      <c r="AH22" s="29">
        <v>9.39</v>
      </c>
      <c r="AI22" s="29">
        <v>8.33</v>
      </c>
      <c r="AJ22" s="29">
        <v>7.16</v>
      </c>
      <c r="AK22" s="29">
        <v>6.34</v>
      </c>
      <c r="AL22" s="29">
        <v>5.96</v>
      </c>
      <c r="AM22" s="29">
        <v>5.41</v>
      </c>
      <c r="AN22" s="29">
        <v>4.8899999999999997</v>
      </c>
      <c r="AO22" s="29">
        <v>4.7</v>
      </c>
      <c r="AP22" s="29">
        <v>8.02</v>
      </c>
      <c r="AQ22" s="29">
        <v>11.28</v>
      </c>
      <c r="AR22" s="29">
        <v>13.49</v>
      </c>
      <c r="AS22" s="29">
        <v>15.6</v>
      </c>
      <c r="AT22" s="29">
        <v>16.75</v>
      </c>
      <c r="AU22" s="29">
        <v>19.989999999999998</v>
      </c>
      <c r="AV22" s="29">
        <v>22.72</v>
      </c>
      <c r="AW22" s="29">
        <v>25.36</v>
      </c>
      <c r="AX22" s="29">
        <v>28.48</v>
      </c>
      <c r="AY22" s="29">
        <v>28.87</v>
      </c>
      <c r="AZ22" s="29">
        <v>27.84</v>
      </c>
      <c r="BA22" s="29">
        <v>34.57</v>
      </c>
      <c r="BB22" s="29">
        <v>39.270000000000003</v>
      </c>
      <c r="BC22" s="29">
        <v>38.770000000000003</v>
      </c>
      <c r="BD22" s="29">
        <v>34.71</v>
      </c>
      <c r="BE22" s="29">
        <v>33.67</v>
      </c>
      <c r="BF22" s="29">
        <v>33.869999999999997</v>
      </c>
      <c r="BG22" s="29">
        <v>35.1</v>
      </c>
      <c r="BH22" s="29">
        <v>35.200000000000003</v>
      </c>
      <c r="BI22" s="29">
        <v>34.93</v>
      </c>
      <c r="BJ22" s="29">
        <v>34.770000000000003</v>
      </c>
      <c r="BK22" s="29">
        <v>34.39</v>
      </c>
      <c r="BL22" s="29">
        <v>33.79</v>
      </c>
      <c r="BM22" s="29">
        <v>32.950000000000003</v>
      </c>
      <c r="BN22" s="29">
        <v>32.090000000000003</v>
      </c>
      <c r="BO22" s="29">
        <v>31.08</v>
      </c>
      <c r="BP22" s="29">
        <v>29.96</v>
      </c>
      <c r="BQ22" s="29">
        <v>28.42</v>
      </c>
      <c r="BR22" s="29">
        <v>27.02</v>
      </c>
      <c r="BS22" s="29">
        <v>25.74</v>
      </c>
      <c r="BT22" s="29">
        <v>24.62</v>
      </c>
      <c r="BU22" s="29">
        <v>23.61</v>
      </c>
      <c r="BV22" s="29">
        <v>22.63</v>
      </c>
      <c r="BW22" s="29">
        <v>21.68</v>
      </c>
      <c r="BX22" s="29">
        <v>20.75</v>
      </c>
      <c r="BY22" s="29">
        <v>19.829999999999998</v>
      </c>
      <c r="BZ22" s="29">
        <v>18.93</v>
      </c>
      <c r="CA22" s="29">
        <v>18.05</v>
      </c>
      <c r="CB22" s="29">
        <v>17.2</v>
      </c>
      <c r="CC22" s="29">
        <v>16.37</v>
      </c>
      <c r="CD22" s="29">
        <v>15.55</v>
      </c>
      <c r="CE22" s="29">
        <v>14.75</v>
      </c>
      <c r="CF22" s="29">
        <v>13.96</v>
      </c>
      <c r="CG22" s="29">
        <v>13.18</v>
      </c>
      <c r="CH22" s="29">
        <v>12.41</v>
      </c>
      <c r="CI22" s="29">
        <v>11.66</v>
      </c>
      <c r="CJ22" s="29">
        <v>10.91</v>
      </c>
      <c r="CK22" s="29">
        <v>10.17</v>
      </c>
      <c r="CL22" s="29">
        <v>9.4499999999999993</v>
      </c>
      <c r="CM22" s="29">
        <v>8.73</v>
      </c>
      <c r="CN22" s="29">
        <v>8.02</v>
      </c>
      <c r="CO22" s="29">
        <v>7.32</v>
      </c>
      <c r="CP22" s="29">
        <v>6.63</v>
      </c>
      <c r="CQ22" s="29">
        <v>5.95</v>
      </c>
      <c r="CR22" s="29">
        <v>5.28</v>
      </c>
      <c r="CS22" s="29">
        <v>4.62</v>
      </c>
      <c r="CT22" s="29">
        <v>3.97</v>
      </c>
      <c r="CU22" s="29">
        <v>3.32</v>
      </c>
      <c r="CV22" s="29">
        <v>2.69</v>
      </c>
      <c r="CW22" s="29">
        <v>2.06</v>
      </c>
    </row>
    <row r="23" spans="1:101" x14ac:dyDescent="0.25">
      <c r="A23" s="2" t="s">
        <v>301</v>
      </c>
      <c r="B23" s="2" t="s">
        <v>301</v>
      </c>
      <c r="C23" s="2" t="s">
        <v>300</v>
      </c>
      <c r="D23" s="29">
        <v>26.97</v>
      </c>
      <c r="E23" s="29">
        <v>25.79</v>
      </c>
      <c r="F23" s="29">
        <v>24.52</v>
      </c>
      <c r="G23" s="29">
        <v>21.22</v>
      </c>
      <c r="H23" s="29">
        <v>20.75</v>
      </c>
      <c r="I23" s="29">
        <v>21.52</v>
      </c>
      <c r="J23" s="29">
        <v>21.67</v>
      </c>
      <c r="K23" s="29">
        <v>22.8</v>
      </c>
      <c r="L23" s="29">
        <v>23.68</v>
      </c>
      <c r="M23" s="29">
        <v>21.78</v>
      </c>
      <c r="N23" s="29">
        <v>19.809999999999999</v>
      </c>
      <c r="O23" s="29">
        <v>17.66</v>
      </c>
      <c r="P23" s="29">
        <v>19.57</v>
      </c>
      <c r="Q23" s="29">
        <v>21.26</v>
      </c>
      <c r="R23" s="29">
        <v>23.11</v>
      </c>
      <c r="S23" s="29">
        <v>24.18</v>
      </c>
      <c r="T23" s="29">
        <v>23.46</v>
      </c>
      <c r="U23" s="29">
        <v>19.350000000000001</v>
      </c>
      <c r="V23" s="29">
        <v>15.44</v>
      </c>
      <c r="W23" s="29">
        <v>11.96</v>
      </c>
      <c r="X23" s="29">
        <v>11.73</v>
      </c>
      <c r="Y23" s="29">
        <v>13.9</v>
      </c>
      <c r="Z23" s="29">
        <v>17.22</v>
      </c>
      <c r="AA23" s="29">
        <v>19.48</v>
      </c>
      <c r="AB23" s="29">
        <v>21.27</v>
      </c>
      <c r="AC23" s="29">
        <v>20.83</v>
      </c>
      <c r="AD23" s="29">
        <v>19.95</v>
      </c>
      <c r="AE23" s="29">
        <v>15.9</v>
      </c>
      <c r="AF23" s="29">
        <v>13.73</v>
      </c>
      <c r="AG23" s="29">
        <v>11.41</v>
      </c>
      <c r="AH23" s="29">
        <v>9.39</v>
      </c>
      <c r="AI23" s="29">
        <v>8.33</v>
      </c>
      <c r="AJ23" s="29">
        <v>7.16</v>
      </c>
      <c r="AK23" s="29">
        <v>6.34</v>
      </c>
      <c r="AL23" s="29">
        <v>5.96</v>
      </c>
      <c r="AM23" s="29">
        <v>5.41</v>
      </c>
      <c r="AN23" s="29">
        <v>4.8899999999999997</v>
      </c>
      <c r="AO23" s="29">
        <v>4.7</v>
      </c>
      <c r="AP23" s="29">
        <v>8.02</v>
      </c>
      <c r="AQ23" s="29">
        <v>11.28</v>
      </c>
      <c r="AR23" s="29">
        <v>13.49</v>
      </c>
      <c r="AS23" s="29">
        <v>15.6</v>
      </c>
      <c r="AT23" s="29">
        <v>16.75</v>
      </c>
      <c r="AU23" s="29">
        <v>19.989999999999998</v>
      </c>
      <c r="AV23" s="29">
        <v>22.72</v>
      </c>
      <c r="AW23" s="29">
        <v>25.36</v>
      </c>
      <c r="AX23" s="29">
        <v>28.48</v>
      </c>
      <c r="AY23" s="29">
        <v>28.87</v>
      </c>
      <c r="AZ23" s="29">
        <v>27.84</v>
      </c>
      <c r="BA23" s="29">
        <v>34.57</v>
      </c>
      <c r="BB23" s="29">
        <v>39.270000000000003</v>
      </c>
      <c r="BC23" s="29">
        <v>38.770000000000003</v>
      </c>
      <c r="BD23" s="29">
        <v>34.71</v>
      </c>
      <c r="BE23" s="29">
        <v>33.67</v>
      </c>
      <c r="BF23" s="29">
        <v>33.869999999999997</v>
      </c>
      <c r="BG23" s="29">
        <v>35.1</v>
      </c>
      <c r="BH23" s="29">
        <v>35.200000000000003</v>
      </c>
      <c r="BI23" s="29">
        <v>34.93</v>
      </c>
      <c r="BJ23" s="29">
        <v>34.770000000000003</v>
      </c>
      <c r="BK23" s="29">
        <v>34.39</v>
      </c>
      <c r="BL23" s="29">
        <v>33.79</v>
      </c>
      <c r="BM23" s="29">
        <v>32.950000000000003</v>
      </c>
      <c r="BN23" s="29">
        <v>32.090000000000003</v>
      </c>
      <c r="BO23" s="29">
        <v>31.08</v>
      </c>
      <c r="BP23" s="29">
        <v>29.96</v>
      </c>
      <c r="BQ23" s="29">
        <v>28.25</v>
      </c>
      <c r="BR23" s="29">
        <v>26.5</v>
      </c>
      <c r="BS23" s="29">
        <v>24.71</v>
      </c>
      <c r="BT23" s="29">
        <v>22.9</v>
      </c>
      <c r="BU23" s="29">
        <v>21.03</v>
      </c>
      <c r="BV23" s="29">
        <v>19.190000000000001</v>
      </c>
      <c r="BW23" s="29">
        <v>17.38</v>
      </c>
      <c r="BX23" s="29">
        <v>15.59</v>
      </c>
      <c r="BY23" s="29">
        <v>13.81</v>
      </c>
      <c r="BZ23" s="29">
        <v>12.05</v>
      </c>
      <c r="CA23" s="29">
        <v>10.31</v>
      </c>
      <c r="CB23" s="29">
        <v>8.59</v>
      </c>
      <c r="CC23" s="29">
        <v>6.89</v>
      </c>
      <c r="CD23" s="29">
        <v>5.21</v>
      </c>
      <c r="CE23" s="29">
        <v>3.54</v>
      </c>
      <c r="CF23" s="29">
        <v>1.88</v>
      </c>
      <c r="CG23" s="29">
        <v>0.23</v>
      </c>
      <c r="CH23" s="29">
        <v>0</v>
      </c>
      <c r="CI23" s="29">
        <v>0</v>
      </c>
      <c r="CJ23" s="29">
        <v>0</v>
      </c>
      <c r="CK23" s="29">
        <v>0</v>
      </c>
      <c r="CL23" s="29">
        <v>0</v>
      </c>
      <c r="CM23" s="29">
        <v>0</v>
      </c>
      <c r="CN23" s="29">
        <v>0</v>
      </c>
      <c r="CO23" s="29">
        <v>0</v>
      </c>
      <c r="CP23" s="29">
        <v>0</v>
      </c>
      <c r="CQ23" s="29">
        <v>0</v>
      </c>
      <c r="CR23" s="29">
        <v>0</v>
      </c>
      <c r="CS23" s="29">
        <v>0</v>
      </c>
      <c r="CT23" s="29">
        <v>0</v>
      </c>
      <c r="CU23" s="29">
        <v>0</v>
      </c>
      <c r="CV23" s="29">
        <v>0</v>
      </c>
      <c r="CW23" s="29">
        <v>0</v>
      </c>
    </row>
    <row r="24" spans="1:101" x14ac:dyDescent="0.25">
      <c r="A24" s="2" t="s">
        <v>301</v>
      </c>
      <c r="B24" s="2" t="s">
        <v>302</v>
      </c>
      <c r="C24" s="2" t="s">
        <v>298</v>
      </c>
      <c r="D24" s="29">
        <v>26.97</v>
      </c>
      <c r="E24" s="29">
        <v>25.79</v>
      </c>
      <c r="F24" s="29">
        <v>24.52</v>
      </c>
      <c r="G24" s="29">
        <v>21.22</v>
      </c>
      <c r="H24" s="29">
        <v>20.75</v>
      </c>
      <c r="I24" s="29">
        <v>21.52</v>
      </c>
      <c r="J24" s="29">
        <v>21.67</v>
      </c>
      <c r="K24" s="29">
        <v>22.8</v>
      </c>
      <c r="L24" s="29">
        <v>23.68</v>
      </c>
      <c r="M24" s="29">
        <v>21.78</v>
      </c>
      <c r="N24" s="29">
        <v>19.809999999999999</v>
      </c>
      <c r="O24" s="29">
        <v>17.66</v>
      </c>
      <c r="P24" s="29">
        <v>19.57</v>
      </c>
      <c r="Q24" s="29">
        <v>21.26</v>
      </c>
      <c r="R24" s="29">
        <v>23.11</v>
      </c>
      <c r="S24" s="29">
        <v>24.18</v>
      </c>
      <c r="T24" s="29">
        <v>23.46</v>
      </c>
      <c r="U24" s="29">
        <v>19.350000000000001</v>
      </c>
      <c r="V24" s="29">
        <v>15.44</v>
      </c>
      <c r="W24" s="29">
        <v>11.96</v>
      </c>
      <c r="X24" s="29">
        <v>11.73</v>
      </c>
      <c r="Y24" s="29">
        <v>13.9</v>
      </c>
      <c r="Z24" s="29">
        <v>17.22</v>
      </c>
      <c r="AA24" s="29">
        <v>19.48</v>
      </c>
      <c r="AB24" s="29">
        <v>21.27</v>
      </c>
      <c r="AC24" s="29">
        <v>20.83</v>
      </c>
      <c r="AD24" s="29">
        <v>19.95</v>
      </c>
      <c r="AE24" s="29">
        <v>15.9</v>
      </c>
      <c r="AF24" s="29">
        <v>13.73</v>
      </c>
      <c r="AG24" s="29">
        <v>11.41</v>
      </c>
      <c r="AH24" s="29">
        <v>9.39</v>
      </c>
      <c r="AI24" s="29">
        <v>8.33</v>
      </c>
      <c r="AJ24" s="29">
        <v>7.16</v>
      </c>
      <c r="AK24" s="29">
        <v>6.34</v>
      </c>
      <c r="AL24" s="29">
        <v>5.96</v>
      </c>
      <c r="AM24" s="29">
        <v>5.41</v>
      </c>
      <c r="AN24" s="29">
        <v>4.8899999999999997</v>
      </c>
      <c r="AO24" s="29">
        <v>4.7</v>
      </c>
      <c r="AP24" s="29">
        <v>8.02</v>
      </c>
      <c r="AQ24" s="29">
        <v>11.28</v>
      </c>
      <c r="AR24" s="29">
        <v>13.49</v>
      </c>
      <c r="AS24" s="29">
        <v>15.6</v>
      </c>
      <c r="AT24" s="29">
        <v>16.75</v>
      </c>
      <c r="AU24" s="29">
        <v>19.989999999999998</v>
      </c>
      <c r="AV24" s="29">
        <v>22.72</v>
      </c>
      <c r="AW24" s="29">
        <v>25.36</v>
      </c>
      <c r="AX24" s="29">
        <v>28.48</v>
      </c>
      <c r="AY24" s="29">
        <v>28.87</v>
      </c>
      <c r="AZ24" s="29">
        <v>27.84</v>
      </c>
      <c r="BA24" s="29">
        <v>34.57</v>
      </c>
      <c r="BB24" s="29">
        <v>39.270000000000003</v>
      </c>
      <c r="BC24" s="29">
        <v>38.770000000000003</v>
      </c>
      <c r="BD24" s="29">
        <v>34.71</v>
      </c>
      <c r="BE24" s="29">
        <v>33.67</v>
      </c>
      <c r="BF24" s="29">
        <v>33.869999999999997</v>
      </c>
      <c r="BG24" s="29">
        <v>35.1</v>
      </c>
      <c r="BH24" s="29">
        <v>35.200000000000003</v>
      </c>
      <c r="BI24" s="29">
        <v>34.93</v>
      </c>
      <c r="BJ24" s="29">
        <v>34.770000000000003</v>
      </c>
      <c r="BK24" s="29">
        <v>34.39</v>
      </c>
      <c r="BL24" s="29">
        <v>33.79</v>
      </c>
      <c r="BM24" s="29">
        <v>32.950000000000003</v>
      </c>
      <c r="BN24" s="29">
        <v>32.090000000000003</v>
      </c>
      <c r="BO24" s="29">
        <v>31.08</v>
      </c>
      <c r="BP24" s="29">
        <v>29.96</v>
      </c>
      <c r="BQ24" s="29">
        <v>28.54</v>
      </c>
      <c r="BR24" s="29">
        <v>27.35</v>
      </c>
      <c r="BS24" s="29">
        <v>26.4</v>
      </c>
      <c r="BT24" s="29">
        <v>25.7</v>
      </c>
      <c r="BU24" s="29">
        <v>25.21</v>
      </c>
      <c r="BV24" s="29">
        <v>24.75</v>
      </c>
      <c r="BW24" s="29">
        <v>24.31</v>
      </c>
      <c r="BX24" s="29">
        <v>23.88</v>
      </c>
      <c r="BY24" s="29">
        <v>23.45</v>
      </c>
      <c r="BZ24" s="29">
        <v>23.03</v>
      </c>
      <c r="CA24" s="29">
        <v>22.62</v>
      </c>
      <c r="CB24" s="29">
        <v>22.23</v>
      </c>
      <c r="CC24" s="29">
        <v>21.86</v>
      </c>
      <c r="CD24" s="29">
        <v>21.51</v>
      </c>
      <c r="CE24" s="29">
        <v>21.17</v>
      </c>
      <c r="CF24" s="29">
        <v>20.83</v>
      </c>
      <c r="CG24" s="29">
        <v>20.5</v>
      </c>
      <c r="CH24" s="29">
        <v>20.190000000000001</v>
      </c>
      <c r="CI24" s="29">
        <v>19.88</v>
      </c>
      <c r="CJ24" s="29">
        <v>19.59</v>
      </c>
      <c r="CK24" s="29">
        <v>19.3</v>
      </c>
      <c r="CL24" s="29">
        <v>19.03</v>
      </c>
      <c r="CM24" s="29">
        <v>18.760000000000002</v>
      </c>
      <c r="CN24" s="29">
        <v>18.5</v>
      </c>
      <c r="CO24" s="29">
        <v>18.260000000000002</v>
      </c>
      <c r="CP24" s="29">
        <v>18.02</v>
      </c>
      <c r="CQ24" s="29">
        <v>17.79</v>
      </c>
      <c r="CR24" s="29">
        <v>17.57</v>
      </c>
      <c r="CS24" s="29">
        <v>17.37</v>
      </c>
      <c r="CT24" s="29">
        <v>17.170000000000002</v>
      </c>
      <c r="CU24" s="29">
        <v>16.989999999999998</v>
      </c>
      <c r="CV24" s="29">
        <v>16.809999999999999</v>
      </c>
      <c r="CW24" s="29">
        <v>16.649999999999999</v>
      </c>
    </row>
    <row r="25" spans="1:101" x14ac:dyDescent="0.25">
      <c r="A25" s="2" t="s">
        <v>301</v>
      </c>
      <c r="B25" s="2" t="s">
        <v>302</v>
      </c>
      <c r="C25" s="2" t="s">
        <v>299</v>
      </c>
      <c r="D25" s="29">
        <v>26.97</v>
      </c>
      <c r="E25" s="29">
        <v>25.79</v>
      </c>
      <c r="F25" s="29">
        <v>24.52</v>
      </c>
      <c r="G25" s="29">
        <v>21.22</v>
      </c>
      <c r="H25" s="29">
        <v>20.75</v>
      </c>
      <c r="I25" s="29">
        <v>21.52</v>
      </c>
      <c r="J25" s="29">
        <v>21.67</v>
      </c>
      <c r="K25" s="29">
        <v>22.8</v>
      </c>
      <c r="L25" s="29">
        <v>23.68</v>
      </c>
      <c r="M25" s="29">
        <v>21.78</v>
      </c>
      <c r="N25" s="29">
        <v>19.809999999999999</v>
      </c>
      <c r="O25" s="29">
        <v>17.66</v>
      </c>
      <c r="P25" s="29">
        <v>19.57</v>
      </c>
      <c r="Q25" s="29">
        <v>21.26</v>
      </c>
      <c r="R25" s="29">
        <v>23.11</v>
      </c>
      <c r="S25" s="29">
        <v>24.18</v>
      </c>
      <c r="T25" s="29">
        <v>23.46</v>
      </c>
      <c r="U25" s="29">
        <v>19.350000000000001</v>
      </c>
      <c r="V25" s="29">
        <v>15.44</v>
      </c>
      <c r="W25" s="29">
        <v>11.96</v>
      </c>
      <c r="X25" s="29">
        <v>11.73</v>
      </c>
      <c r="Y25" s="29">
        <v>13.9</v>
      </c>
      <c r="Z25" s="29">
        <v>17.22</v>
      </c>
      <c r="AA25" s="29">
        <v>19.48</v>
      </c>
      <c r="AB25" s="29">
        <v>21.27</v>
      </c>
      <c r="AC25" s="29">
        <v>20.83</v>
      </c>
      <c r="AD25" s="29">
        <v>19.95</v>
      </c>
      <c r="AE25" s="29">
        <v>15.9</v>
      </c>
      <c r="AF25" s="29">
        <v>13.73</v>
      </c>
      <c r="AG25" s="29">
        <v>11.41</v>
      </c>
      <c r="AH25" s="29">
        <v>9.39</v>
      </c>
      <c r="AI25" s="29">
        <v>8.33</v>
      </c>
      <c r="AJ25" s="29">
        <v>7.16</v>
      </c>
      <c r="AK25" s="29">
        <v>6.34</v>
      </c>
      <c r="AL25" s="29">
        <v>5.96</v>
      </c>
      <c r="AM25" s="29">
        <v>5.41</v>
      </c>
      <c r="AN25" s="29">
        <v>4.8899999999999997</v>
      </c>
      <c r="AO25" s="29">
        <v>4.7</v>
      </c>
      <c r="AP25" s="29">
        <v>8.02</v>
      </c>
      <c r="AQ25" s="29">
        <v>11.28</v>
      </c>
      <c r="AR25" s="29">
        <v>13.49</v>
      </c>
      <c r="AS25" s="29">
        <v>15.6</v>
      </c>
      <c r="AT25" s="29">
        <v>16.75</v>
      </c>
      <c r="AU25" s="29">
        <v>19.989999999999998</v>
      </c>
      <c r="AV25" s="29">
        <v>22.72</v>
      </c>
      <c r="AW25" s="29">
        <v>25.36</v>
      </c>
      <c r="AX25" s="29">
        <v>28.48</v>
      </c>
      <c r="AY25" s="29">
        <v>28.87</v>
      </c>
      <c r="AZ25" s="29">
        <v>27.84</v>
      </c>
      <c r="BA25" s="29">
        <v>34.57</v>
      </c>
      <c r="BB25" s="29">
        <v>39.270000000000003</v>
      </c>
      <c r="BC25" s="29">
        <v>38.770000000000003</v>
      </c>
      <c r="BD25" s="29">
        <v>34.71</v>
      </c>
      <c r="BE25" s="29">
        <v>33.67</v>
      </c>
      <c r="BF25" s="29">
        <v>33.869999999999997</v>
      </c>
      <c r="BG25" s="29">
        <v>35.1</v>
      </c>
      <c r="BH25" s="29">
        <v>35.200000000000003</v>
      </c>
      <c r="BI25" s="29">
        <v>34.93</v>
      </c>
      <c r="BJ25" s="29">
        <v>34.770000000000003</v>
      </c>
      <c r="BK25" s="29">
        <v>34.39</v>
      </c>
      <c r="BL25" s="29">
        <v>33.79</v>
      </c>
      <c r="BM25" s="29">
        <v>32.950000000000003</v>
      </c>
      <c r="BN25" s="29">
        <v>32.090000000000003</v>
      </c>
      <c r="BO25" s="29">
        <v>31.08</v>
      </c>
      <c r="BP25" s="29">
        <v>29.96</v>
      </c>
      <c r="BQ25" s="29">
        <v>28.42</v>
      </c>
      <c r="BR25" s="29">
        <v>27.01</v>
      </c>
      <c r="BS25" s="29">
        <v>25.72</v>
      </c>
      <c r="BT25" s="29">
        <v>24.58</v>
      </c>
      <c r="BU25" s="29">
        <v>23.53</v>
      </c>
      <c r="BV25" s="29">
        <v>22.52</v>
      </c>
      <c r="BW25" s="29">
        <v>21.52</v>
      </c>
      <c r="BX25" s="29">
        <v>20.54</v>
      </c>
      <c r="BY25" s="29">
        <v>19.559999999999999</v>
      </c>
      <c r="BZ25" s="29">
        <v>18.600000000000001</v>
      </c>
      <c r="CA25" s="29">
        <v>17.66</v>
      </c>
      <c r="CB25" s="29">
        <v>16.73</v>
      </c>
      <c r="CC25" s="29">
        <v>15.83</v>
      </c>
      <c r="CD25" s="29">
        <v>14.94</v>
      </c>
      <c r="CE25" s="29">
        <v>14.08</v>
      </c>
      <c r="CF25" s="29">
        <v>13.22</v>
      </c>
      <c r="CG25" s="29">
        <v>12.37</v>
      </c>
      <c r="CH25" s="29">
        <v>11.54</v>
      </c>
      <c r="CI25" s="29">
        <v>10.72</v>
      </c>
      <c r="CJ25" s="29">
        <v>9.92</v>
      </c>
      <c r="CK25" s="29">
        <v>9.1300000000000008</v>
      </c>
      <c r="CL25" s="29">
        <v>8.35</v>
      </c>
      <c r="CM25" s="29">
        <v>7.59</v>
      </c>
      <c r="CN25" s="29">
        <v>6.85</v>
      </c>
      <c r="CO25" s="29">
        <v>6.11</v>
      </c>
      <c r="CP25" s="29">
        <v>5.39</v>
      </c>
      <c r="CQ25" s="29">
        <v>4.6900000000000004</v>
      </c>
      <c r="CR25" s="29">
        <v>4</v>
      </c>
      <c r="CS25" s="29">
        <v>3.32</v>
      </c>
      <c r="CT25" s="29">
        <v>2.65</v>
      </c>
      <c r="CU25" s="29">
        <v>2</v>
      </c>
      <c r="CV25" s="29">
        <v>1.37</v>
      </c>
      <c r="CW25" s="29">
        <v>0.74</v>
      </c>
    </row>
    <row r="26" spans="1:101" x14ac:dyDescent="0.25">
      <c r="A26" s="2" t="s">
        <v>301</v>
      </c>
      <c r="B26" s="2" t="s">
        <v>302</v>
      </c>
      <c r="C26" s="2" t="s">
        <v>300</v>
      </c>
      <c r="D26" s="29">
        <v>26.97</v>
      </c>
      <c r="E26" s="29">
        <v>25.79</v>
      </c>
      <c r="F26" s="29">
        <v>24.52</v>
      </c>
      <c r="G26" s="29">
        <v>21.22</v>
      </c>
      <c r="H26" s="29">
        <v>20.75</v>
      </c>
      <c r="I26" s="29">
        <v>21.52</v>
      </c>
      <c r="J26" s="29">
        <v>21.67</v>
      </c>
      <c r="K26" s="29">
        <v>22.8</v>
      </c>
      <c r="L26" s="29">
        <v>23.68</v>
      </c>
      <c r="M26" s="29">
        <v>21.78</v>
      </c>
      <c r="N26" s="29">
        <v>19.809999999999999</v>
      </c>
      <c r="O26" s="29">
        <v>17.66</v>
      </c>
      <c r="P26" s="29">
        <v>19.57</v>
      </c>
      <c r="Q26" s="29">
        <v>21.26</v>
      </c>
      <c r="R26" s="29">
        <v>23.11</v>
      </c>
      <c r="S26" s="29">
        <v>24.18</v>
      </c>
      <c r="T26" s="29">
        <v>23.46</v>
      </c>
      <c r="U26" s="29">
        <v>19.350000000000001</v>
      </c>
      <c r="V26" s="29">
        <v>15.44</v>
      </c>
      <c r="W26" s="29">
        <v>11.96</v>
      </c>
      <c r="X26" s="29">
        <v>11.73</v>
      </c>
      <c r="Y26" s="29">
        <v>13.9</v>
      </c>
      <c r="Z26" s="29">
        <v>17.22</v>
      </c>
      <c r="AA26" s="29">
        <v>19.48</v>
      </c>
      <c r="AB26" s="29">
        <v>21.27</v>
      </c>
      <c r="AC26" s="29">
        <v>20.83</v>
      </c>
      <c r="AD26" s="29">
        <v>19.95</v>
      </c>
      <c r="AE26" s="29">
        <v>15.9</v>
      </c>
      <c r="AF26" s="29">
        <v>13.73</v>
      </c>
      <c r="AG26" s="29">
        <v>11.41</v>
      </c>
      <c r="AH26" s="29">
        <v>9.39</v>
      </c>
      <c r="AI26" s="29">
        <v>8.33</v>
      </c>
      <c r="AJ26" s="29">
        <v>7.16</v>
      </c>
      <c r="AK26" s="29">
        <v>6.34</v>
      </c>
      <c r="AL26" s="29">
        <v>5.96</v>
      </c>
      <c r="AM26" s="29">
        <v>5.41</v>
      </c>
      <c r="AN26" s="29">
        <v>4.8899999999999997</v>
      </c>
      <c r="AO26" s="29">
        <v>4.7</v>
      </c>
      <c r="AP26" s="29">
        <v>8.02</v>
      </c>
      <c r="AQ26" s="29">
        <v>11.28</v>
      </c>
      <c r="AR26" s="29">
        <v>13.49</v>
      </c>
      <c r="AS26" s="29">
        <v>15.6</v>
      </c>
      <c r="AT26" s="29">
        <v>16.75</v>
      </c>
      <c r="AU26" s="29">
        <v>19.989999999999998</v>
      </c>
      <c r="AV26" s="29">
        <v>22.72</v>
      </c>
      <c r="AW26" s="29">
        <v>25.36</v>
      </c>
      <c r="AX26" s="29">
        <v>28.48</v>
      </c>
      <c r="AY26" s="29">
        <v>28.87</v>
      </c>
      <c r="AZ26" s="29">
        <v>27.84</v>
      </c>
      <c r="BA26" s="29">
        <v>34.57</v>
      </c>
      <c r="BB26" s="29">
        <v>39.270000000000003</v>
      </c>
      <c r="BC26" s="29">
        <v>38.770000000000003</v>
      </c>
      <c r="BD26" s="29">
        <v>34.71</v>
      </c>
      <c r="BE26" s="29">
        <v>33.67</v>
      </c>
      <c r="BF26" s="29">
        <v>33.869999999999997</v>
      </c>
      <c r="BG26" s="29">
        <v>35.1</v>
      </c>
      <c r="BH26" s="29">
        <v>35.200000000000003</v>
      </c>
      <c r="BI26" s="29">
        <v>34.93</v>
      </c>
      <c r="BJ26" s="29">
        <v>34.770000000000003</v>
      </c>
      <c r="BK26" s="29">
        <v>34.39</v>
      </c>
      <c r="BL26" s="29">
        <v>33.79</v>
      </c>
      <c r="BM26" s="29">
        <v>32.950000000000003</v>
      </c>
      <c r="BN26" s="29">
        <v>32.090000000000003</v>
      </c>
      <c r="BO26" s="29">
        <v>31.08</v>
      </c>
      <c r="BP26" s="29">
        <v>29.96</v>
      </c>
      <c r="BQ26" s="29">
        <v>28.25</v>
      </c>
      <c r="BR26" s="29">
        <v>26.5</v>
      </c>
      <c r="BS26" s="29">
        <v>24.69</v>
      </c>
      <c r="BT26" s="29">
        <v>22.86</v>
      </c>
      <c r="BU26" s="29">
        <v>20.96</v>
      </c>
      <c r="BV26" s="29">
        <v>19.100000000000001</v>
      </c>
      <c r="BW26" s="29">
        <v>17.25</v>
      </c>
      <c r="BX26" s="29">
        <v>15.43</v>
      </c>
      <c r="BY26" s="29">
        <v>13.62</v>
      </c>
      <c r="BZ26" s="29">
        <v>11.83</v>
      </c>
      <c r="CA26" s="29">
        <v>10.050000000000001</v>
      </c>
      <c r="CB26" s="29">
        <v>8.3000000000000007</v>
      </c>
      <c r="CC26" s="29">
        <v>6.59</v>
      </c>
      <c r="CD26" s="29">
        <v>4.8899999999999997</v>
      </c>
      <c r="CE26" s="29">
        <v>3.21</v>
      </c>
      <c r="CF26" s="29">
        <v>1.55</v>
      </c>
      <c r="CG26" s="29">
        <v>0</v>
      </c>
      <c r="CH26" s="29">
        <v>0</v>
      </c>
      <c r="CI26" s="29">
        <v>0</v>
      </c>
      <c r="CJ26" s="29">
        <v>0</v>
      </c>
      <c r="CK26" s="29">
        <v>0</v>
      </c>
      <c r="CL26" s="29">
        <v>0</v>
      </c>
      <c r="CM26" s="29">
        <v>0</v>
      </c>
      <c r="CN26" s="29">
        <v>0</v>
      </c>
      <c r="CO26" s="29">
        <v>0</v>
      </c>
      <c r="CP26" s="29">
        <v>0</v>
      </c>
      <c r="CQ26" s="29">
        <v>0</v>
      </c>
      <c r="CR26" s="29">
        <v>0</v>
      </c>
      <c r="CS26" s="29">
        <v>0</v>
      </c>
      <c r="CT26" s="29">
        <v>0</v>
      </c>
      <c r="CU26" s="29">
        <v>0</v>
      </c>
      <c r="CV26" s="29">
        <v>0</v>
      </c>
      <c r="CW26" s="29">
        <v>0</v>
      </c>
    </row>
    <row r="27" spans="1:101" x14ac:dyDescent="0.25">
      <c r="A27" s="2" t="s">
        <v>303</v>
      </c>
      <c r="B27" s="2" t="s">
        <v>297</v>
      </c>
      <c r="C27" s="2" t="s">
        <v>298</v>
      </c>
      <c r="D27" s="29">
        <v>26.97</v>
      </c>
      <c r="E27" s="29">
        <v>25.79</v>
      </c>
      <c r="F27" s="29">
        <v>24.52</v>
      </c>
      <c r="G27" s="29">
        <v>21.22</v>
      </c>
      <c r="H27" s="29">
        <v>20.75</v>
      </c>
      <c r="I27" s="29">
        <v>21.52</v>
      </c>
      <c r="J27" s="29">
        <v>21.67</v>
      </c>
      <c r="K27" s="29">
        <v>22.8</v>
      </c>
      <c r="L27" s="29">
        <v>23.68</v>
      </c>
      <c r="M27" s="29">
        <v>21.78</v>
      </c>
      <c r="N27" s="29">
        <v>19.809999999999999</v>
      </c>
      <c r="O27" s="29">
        <v>17.66</v>
      </c>
      <c r="P27" s="29">
        <v>19.57</v>
      </c>
      <c r="Q27" s="29">
        <v>21.26</v>
      </c>
      <c r="R27" s="29">
        <v>23.11</v>
      </c>
      <c r="S27" s="29">
        <v>24.18</v>
      </c>
      <c r="T27" s="29">
        <v>23.46</v>
      </c>
      <c r="U27" s="29">
        <v>19.350000000000001</v>
      </c>
      <c r="V27" s="29">
        <v>15.44</v>
      </c>
      <c r="W27" s="29">
        <v>11.96</v>
      </c>
      <c r="X27" s="29">
        <v>11.73</v>
      </c>
      <c r="Y27" s="29">
        <v>13.9</v>
      </c>
      <c r="Z27" s="29">
        <v>17.22</v>
      </c>
      <c r="AA27" s="29">
        <v>19.48</v>
      </c>
      <c r="AB27" s="29">
        <v>21.27</v>
      </c>
      <c r="AC27" s="29">
        <v>20.83</v>
      </c>
      <c r="AD27" s="29">
        <v>19.95</v>
      </c>
      <c r="AE27" s="29">
        <v>15.9</v>
      </c>
      <c r="AF27" s="29">
        <v>13.73</v>
      </c>
      <c r="AG27" s="29">
        <v>11.41</v>
      </c>
      <c r="AH27" s="29">
        <v>9.39</v>
      </c>
      <c r="AI27" s="29">
        <v>8.33</v>
      </c>
      <c r="AJ27" s="29">
        <v>7.16</v>
      </c>
      <c r="AK27" s="29">
        <v>6.34</v>
      </c>
      <c r="AL27" s="29">
        <v>5.96</v>
      </c>
      <c r="AM27" s="29">
        <v>5.41</v>
      </c>
      <c r="AN27" s="29">
        <v>4.8899999999999997</v>
      </c>
      <c r="AO27" s="29">
        <v>4.7</v>
      </c>
      <c r="AP27" s="29">
        <v>8.02</v>
      </c>
      <c r="AQ27" s="29">
        <v>11.28</v>
      </c>
      <c r="AR27" s="29">
        <v>13.49</v>
      </c>
      <c r="AS27" s="29">
        <v>15.6</v>
      </c>
      <c r="AT27" s="29">
        <v>16.75</v>
      </c>
      <c r="AU27" s="29">
        <v>19.989999999999998</v>
      </c>
      <c r="AV27" s="29">
        <v>22.72</v>
      </c>
      <c r="AW27" s="29">
        <v>25.36</v>
      </c>
      <c r="AX27" s="29">
        <v>28.48</v>
      </c>
      <c r="AY27" s="29">
        <v>28.87</v>
      </c>
      <c r="AZ27" s="29">
        <v>27.84</v>
      </c>
      <c r="BA27" s="29">
        <v>34.57</v>
      </c>
      <c r="BB27" s="29">
        <v>39.270000000000003</v>
      </c>
      <c r="BC27" s="29">
        <v>38.770000000000003</v>
      </c>
      <c r="BD27" s="29">
        <v>34.71</v>
      </c>
      <c r="BE27" s="29">
        <v>33.67</v>
      </c>
      <c r="BF27" s="29">
        <v>33.869999999999997</v>
      </c>
      <c r="BG27" s="29">
        <v>35.1</v>
      </c>
      <c r="BH27" s="29">
        <v>35.200000000000003</v>
      </c>
      <c r="BI27" s="29">
        <v>34.93</v>
      </c>
      <c r="BJ27" s="29">
        <v>34.770000000000003</v>
      </c>
      <c r="BK27" s="29">
        <v>34.39</v>
      </c>
      <c r="BL27" s="29">
        <v>33.79</v>
      </c>
      <c r="BM27" s="29">
        <v>32.950000000000003</v>
      </c>
      <c r="BN27" s="29">
        <v>32.090000000000003</v>
      </c>
      <c r="BO27" s="29">
        <v>31.08</v>
      </c>
      <c r="BP27" s="29">
        <v>29.96</v>
      </c>
      <c r="BQ27" s="29">
        <v>28.39</v>
      </c>
      <c r="BR27" s="29">
        <v>27.09</v>
      </c>
      <c r="BS27" s="29">
        <v>26.04</v>
      </c>
      <c r="BT27" s="29">
        <v>25.26</v>
      </c>
      <c r="BU27" s="29">
        <v>24.72</v>
      </c>
      <c r="BV27" s="29">
        <v>24.21</v>
      </c>
      <c r="BW27" s="29">
        <v>23.75</v>
      </c>
      <c r="BX27" s="29">
        <v>23.31</v>
      </c>
      <c r="BY27" s="29">
        <v>22.89</v>
      </c>
      <c r="BZ27" s="29">
        <v>22.5</v>
      </c>
      <c r="CA27" s="29">
        <v>22.13</v>
      </c>
      <c r="CB27" s="29">
        <v>21.8</v>
      </c>
      <c r="CC27" s="29">
        <v>21.5</v>
      </c>
      <c r="CD27" s="29">
        <v>21.22</v>
      </c>
      <c r="CE27" s="29">
        <v>20.96</v>
      </c>
      <c r="CF27" s="29">
        <v>20.71</v>
      </c>
      <c r="CG27" s="29">
        <v>20.48</v>
      </c>
      <c r="CH27" s="29">
        <v>20.27</v>
      </c>
      <c r="CI27" s="29">
        <v>20.059999999999999</v>
      </c>
      <c r="CJ27" s="29">
        <v>19.87</v>
      </c>
      <c r="CK27" s="29">
        <v>19.690000000000001</v>
      </c>
      <c r="CL27" s="29">
        <v>19.510000000000002</v>
      </c>
      <c r="CM27" s="29">
        <v>19.350000000000001</v>
      </c>
      <c r="CN27" s="29">
        <v>19.2</v>
      </c>
      <c r="CO27" s="29">
        <v>19.05</v>
      </c>
      <c r="CP27" s="29">
        <v>18.920000000000002</v>
      </c>
      <c r="CQ27" s="29">
        <v>18.79</v>
      </c>
      <c r="CR27" s="29">
        <v>18.66</v>
      </c>
      <c r="CS27" s="29">
        <v>18.55</v>
      </c>
      <c r="CT27" s="29">
        <v>18.440000000000001</v>
      </c>
      <c r="CU27" s="29">
        <v>18.34</v>
      </c>
      <c r="CV27" s="29">
        <v>18.25</v>
      </c>
      <c r="CW27" s="29">
        <v>18.170000000000002</v>
      </c>
    </row>
    <row r="28" spans="1:101" x14ac:dyDescent="0.25">
      <c r="A28" s="2" t="s">
        <v>303</v>
      </c>
      <c r="B28" s="2" t="s">
        <v>297</v>
      </c>
      <c r="C28" s="2" t="s">
        <v>299</v>
      </c>
      <c r="D28" s="29">
        <v>26.97</v>
      </c>
      <c r="E28" s="29">
        <v>25.79</v>
      </c>
      <c r="F28" s="29">
        <v>24.52</v>
      </c>
      <c r="G28" s="29">
        <v>21.22</v>
      </c>
      <c r="H28" s="29">
        <v>20.75</v>
      </c>
      <c r="I28" s="29">
        <v>21.52</v>
      </c>
      <c r="J28" s="29">
        <v>21.67</v>
      </c>
      <c r="K28" s="29">
        <v>22.8</v>
      </c>
      <c r="L28" s="29">
        <v>23.68</v>
      </c>
      <c r="M28" s="29">
        <v>21.78</v>
      </c>
      <c r="N28" s="29">
        <v>19.809999999999999</v>
      </c>
      <c r="O28" s="29">
        <v>17.66</v>
      </c>
      <c r="P28" s="29">
        <v>19.57</v>
      </c>
      <c r="Q28" s="29">
        <v>21.26</v>
      </c>
      <c r="R28" s="29">
        <v>23.11</v>
      </c>
      <c r="S28" s="29">
        <v>24.18</v>
      </c>
      <c r="T28" s="29">
        <v>23.46</v>
      </c>
      <c r="U28" s="29">
        <v>19.350000000000001</v>
      </c>
      <c r="V28" s="29">
        <v>15.44</v>
      </c>
      <c r="W28" s="29">
        <v>11.96</v>
      </c>
      <c r="X28" s="29">
        <v>11.73</v>
      </c>
      <c r="Y28" s="29">
        <v>13.9</v>
      </c>
      <c r="Z28" s="29">
        <v>17.22</v>
      </c>
      <c r="AA28" s="29">
        <v>19.48</v>
      </c>
      <c r="AB28" s="29">
        <v>21.27</v>
      </c>
      <c r="AC28" s="29">
        <v>20.83</v>
      </c>
      <c r="AD28" s="29">
        <v>19.95</v>
      </c>
      <c r="AE28" s="29">
        <v>15.9</v>
      </c>
      <c r="AF28" s="29">
        <v>13.73</v>
      </c>
      <c r="AG28" s="29">
        <v>11.41</v>
      </c>
      <c r="AH28" s="29">
        <v>9.39</v>
      </c>
      <c r="AI28" s="29">
        <v>8.33</v>
      </c>
      <c r="AJ28" s="29">
        <v>7.16</v>
      </c>
      <c r="AK28" s="29">
        <v>6.34</v>
      </c>
      <c r="AL28" s="29">
        <v>5.96</v>
      </c>
      <c r="AM28" s="29">
        <v>5.41</v>
      </c>
      <c r="AN28" s="29">
        <v>4.8899999999999997</v>
      </c>
      <c r="AO28" s="29">
        <v>4.7</v>
      </c>
      <c r="AP28" s="29">
        <v>8.02</v>
      </c>
      <c r="AQ28" s="29">
        <v>11.28</v>
      </c>
      <c r="AR28" s="29">
        <v>13.49</v>
      </c>
      <c r="AS28" s="29">
        <v>15.6</v>
      </c>
      <c r="AT28" s="29">
        <v>16.75</v>
      </c>
      <c r="AU28" s="29">
        <v>19.989999999999998</v>
      </c>
      <c r="AV28" s="29">
        <v>22.72</v>
      </c>
      <c r="AW28" s="29">
        <v>25.36</v>
      </c>
      <c r="AX28" s="29">
        <v>28.48</v>
      </c>
      <c r="AY28" s="29">
        <v>28.87</v>
      </c>
      <c r="AZ28" s="29">
        <v>27.84</v>
      </c>
      <c r="BA28" s="29">
        <v>34.57</v>
      </c>
      <c r="BB28" s="29">
        <v>39.270000000000003</v>
      </c>
      <c r="BC28" s="29">
        <v>38.770000000000003</v>
      </c>
      <c r="BD28" s="29">
        <v>34.71</v>
      </c>
      <c r="BE28" s="29">
        <v>33.67</v>
      </c>
      <c r="BF28" s="29">
        <v>33.869999999999997</v>
      </c>
      <c r="BG28" s="29">
        <v>35.1</v>
      </c>
      <c r="BH28" s="29">
        <v>35.200000000000003</v>
      </c>
      <c r="BI28" s="29">
        <v>34.93</v>
      </c>
      <c r="BJ28" s="29">
        <v>34.770000000000003</v>
      </c>
      <c r="BK28" s="29">
        <v>34.39</v>
      </c>
      <c r="BL28" s="29">
        <v>33.79</v>
      </c>
      <c r="BM28" s="29">
        <v>32.950000000000003</v>
      </c>
      <c r="BN28" s="29">
        <v>32.090000000000003</v>
      </c>
      <c r="BO28" s="29">
        <v>31.08</v>
      </c>
      <c r="BP28" s="29">
        <v>29.96</v>
      </c>
      <c r="BQ28" s="29">
        <v>28.28</v>
      </c>
      <c r="BR28" s="29">
        <v>26.75</v>
      </c>
      <c r="BS28" s="29">
        <v>25.36</v>
      </c>
      <c r="BT28" s="29">
        <v>24.14</v>
      </c>
      <c r="BU28" s="29">
        <v>23.04</v>
      </c>
      <c r="BV28" s="29">
        <v>21.98</v>
      </c>
      <c r="BW28" s="29">
        <v>20.95</v>
      </c>
      <c r="BX28" s="29">
        <v>19.96</v>
      </c>
      <c r="BY28" s="29">
        <v>18.98</v>
      </c>
      <c r="BZ28" s="29">
        <v>18.03</v>
      </c>
      <c r="CA28" s="29">
        <v>17.11</v>
      </c>
      <c r="CB28" s="29">
        <v>16.22</v>
      </c>
      <c r="CC28" s="29">
        <v>15.36</v>
      </c>
      <c r="CD28" s="29">
        <v>14.52</v>
      </c>
      <c r="CE28" s="29">
        <v>13.7</v>
      </c>
      <c r="CF28" s="29">
        <v>12.89</v>
      </c>
      <c r="CG28" s="29">
        <v>12.09</v>
      </c>
      <c r="CH28" s="29">
        <v>11.31</v>
      </c>
      <c r="CI28" s="29">
        <v>10.54</v>
      </c>
      <c r="CJ28" s="29">
        <v>9.7799999999999994</v>
      </c>
      <c r="CK28" s="29">
        <v>9.0399999999999991</v>
      </c>
      <c r="CL28" s="29">
        <v>8.3000000000000007</v>
      </c>
      <c r="CM28" s="29">
        <v>7.57</v>
      </c>
      <c r="CN28" s="29">
        <v>6.85</v>
      </c>
      <c r="CO28" s="29">
        <v>6.14</v>
      </c>
      <c r="CP28" s="29">
        <v>5.44</v>
      </c>
      <c r="CQ28" s="29">
        <v>4.75</v>
      </c>
      <c r="CR28" s="29">
        <v>4.0599999999999996</v>
      </c>
      <c r="CS28" s="29">
        <v>3.38</v>
      </c>
      <c r="CT28" s="29">
        <v>2.71</v>
      </c>
      <c r="CU28" s="29">
        <v>2.0499999999999998</v>
      </c>
      <c r="CV28" s="29">
        <v>1.39</v>
      </c>
      <c r="CW28" s="29">
        <v>0.75</v>
      </c>
    </row>
    <row r="29" spans="1:101" x14ac:dyDescent="0.25">
      <c r="A29" s="2" t="s">
        <v>303</v>
      </c>
      <c r="B29" s="2" t="s">
        <v>297</v>
      </c>
      <c r="C29" s="2" t="s">
        <v>300</v>
      </c>
      <c r="D29" s="29">
        <v>26.97</v>
      </c>
      <c r="E29" s="29">
        <v>25.79</v>
      </c>
      <c r="F29" s="29">
        <v>24.52</v>
      </c>
      <c r="G29" s="29">
        <v>21.22</v>
      </c>
      <c r="H29" s="29">
        <v>20.75</v>
      </c>
      <c r="I29" s="29">
        <v>21.52</v>
      </c>
      <c r="J29" s="29">
        <v>21.67</v>
      </c>
      <c r="K29" s="29">
        <v>22.8</v>
      </c>
      <c r="L29" s="29">
        <v>23.68</v>
      </c>
      <c r="M29" s="29">
        <v>21.78</v>
      </c>
      <c r="N29" s="29">
        <v>19.809999999999999</v>
      </c>
      <c r="O29" s="29">
        <v>17.66</v>
      </c>
      <c r="P29" s="29">
        <v>19.57</v>
      </c>
      <c r="Q29" s="29">
        <v>21.26</v>
      </c>
      <c r="R29" s="29">
        <v>23.11</v>
      </c>
      <c r="S29" s="29">
        <v>24.18</v>
      </c>
      <c r="T29" s="29">
        <v>23.46</v>
      </c>
      <c r="U29" s="29">
        <v>19.350000000000001</v>
      </c>
      <c r="V29" s="29">
        <v>15.44</v>
      </c>
      <c r="W29" s="29">
        <v>11.96</v>
      </c>
      <c r="X29" s="29">
        <v>11.73</v>
      </c>
      <c r="Y29" s="29">
        <v>13.9</v>
      </c>
      <c r="Z29" s="29">
        <v>17.22</v>
      </c>
      <c r="AA29" s="29">
        <v>19.48</v>
      </c>
      <c r="AB29" s="29">
        <v>21.27</v>
      </c>
      <c r="AC29" s="29">
        <v>20.83</v>
      </c>
      <c r="AD29" s="29">
        <v>19.95</v>
      </c>
      <c r="AE29" s="29">
        <v>15.9</v>
      </c>
      <c r="AF29" s="29">
        <v>13.73</v>
      </c>
      <c r="AG29" s="29">
        <v>11.41</v>
      </c>
      <c r="AH29" s="29">
        <v>9.39</v>
      </c>
      <c r="AI29" s="29">
        <v>8.33</v>
      </c>
      <c r="AJ29" s="29">
        <v>7.16</v>
      </c>
      <c r="AK29" s="29">
        <v>6.34</v>
      </c>
      <c r="AL29" s="29">
        <v>5.96</v>
      </c>
      <c r="AM29" s="29">
        <v>5.41</v>
      </c>
      <c r="AN29" s="29">
        <v>4.8899999999999997</v>
      </c>
      <c r="AO29" s="29">
        <v>4.7</v>
      </c>
      <c r="AP29" s="29">
        <v>8.02</v>
      </c>
      <c r="AQ29" s="29">
        <v>11.28</v>
      </c>
      <c r="AR29" s="29">
        <v>13.49</v>
      </c>
      <c r="AS29" s="29">
        <v>15.6</v>
      </c>
      <c r="AT29" s="29">
        <v>16.75</v>
      </c>
      <c r="AU29" s="29">
        <v>19.989999999999998</v>
      </c>
      <c r="AV29" s="29">
        <v>22.72</v>
      </c>
      <c r="AW29" s="29">
        <v>25.36</v>
      </c>
      <c r="AX29" s="29">
        <v>28.48</v>
      </c>
      <c r="AY29" s="29">
        <v>28.87</v>
      </c>
      <c r="AZ29" s="29">
        <v>27.84</v>
      </c>
      <c r="BA29" s="29">
        <v>34.57</v>
      </c>
      <c r="BB29" s="29">
        <v>39.270000000000003</v>
      </c>
      <c r="BC29" s="29">
        <v>38.770000000000003</v>
      </c>
      <c r="BD29" s="29">
        <v>34.71</v>
      </c>
      <c r="BE29" s="29">
        <v>33.67</v>
      </c>
      <c r="BF29" s="29">
        <v>33.869999999999997</v>
      </c>
      <c r="BG29" s="29">
        <v>35.1</v>
      </c>
      <c r="BH29" s="29">
        <v>35.200000000000003</v>
      </c>
      <c r="BI29" s="29">
        <v>34.93</v>
      </c>
      <c r="BJ29" s="29">
        <v>34.770000000000003</v>
      </c>
      <c r="BK29" s="29">
        <v>34.39</v>
      </c>
      <c r="BL29" s="29">
        <v>33.79</v>
      </c>
      <c r="BM29" s="29">
        <v>32.950000000000003</v>
      </c>
      <c r="BN29" s="29">
        <v>32.090000000000003</v>
      </c>
      <c r="BO29" s="29">
        <v>31.08</v>
      </c>
      <c r="BP29" s="29">
        <v>29.96</v>
      </c>
      <c r="BQ29" s="29">
        <v>28.1</v>
      </c>
      <c r="BR29" s="29">
        <v>26.23</v>
      </c>
      <c r="BS29" s="29">
        <v>24.33</v>
      </c>
      <c r="BT29" s="29">
        <v>22.42</v>
      </c>
      <c r="BU29" s="29">
        <v>20.46</v>
      </c>
      <c r="BV29" s="29">
        <v>18.54</v>
      </c>
      <c r="BW29" s="29">
        <v>16.670000000000002</v>
      </c>
      <c r="BX29" s="29">
        <v>14.82</v>
      </c>
      <c r="BY29" s="29">
        <v>12.99</v>
      </c>
      <c r="BZ29" s="29">
        <v>11.19</v>
      </c>
      <c r="CA29" s="29">
        <v>9.42</v>
      </c>
      <c r="CB29" s="29">
        <v>7.67</v>
      </c>
      <c r="CC29" s="29">
        <v>5.95</v>
      </c>
      <c r="CD29" s="29">
        <v>4.25</v>
      </c>
      <c r="CE29" s="29">
        <v>2.57</v>
      </c>
      <c r="CF29" s="29">
        <v>0.9</v>
      </c>
      <c r="CG29" s="29">
        <v>0</v>
      </c>
      <c r="CH29" s="29">
        <v>0</v>
      </c>
      <c r="CI29" s="29">
        <v>0</v>
      </c>
      <c r="CJ29" s="29">
        <v>0</v>
      </c>
      <c r="CK29" s="29">
        <v>0</v>
      </c>
      <c r="CL29" s="29">
        <v>0</v>
      </c>
      <c r="CM29" s="29">
        <v>0</v>
      </c>
      <c r="CN29" s="29">
        <v>0</v>
      </c>
      <c r="CO29" s="29">
        <v>0</v>
      </c>
      <c r="CP29" s="29">
        <v>0</v>
      </c>
      <c r="CQ29" s="29">
        <v>0</v>
      </c>
      <c r="CR29" s="29">
        <v>0</v>
      </c>
      <c r="CS29" s="29">
        <v>0</v>
      </c>
      <c r="CT29" s="29">
        <v>0</v>
      </c>
      <c r="CU29" s="29">
        <v>0</v>
      </c>
      <c r="CV29" s="29">
        <v>0</v>
      </c>
      <c r="CW29" s="29">
        <v>0</v>
      </c>
    </row>
    <row r="30" spans="1:101" x14ac:dyDescent="0.25">
      <c r="A30" s="2" t="s">
        <v>303</v>
      </c>
      <c r="B30" s="2" t="s">
        <v>301</v>
      </c>
      <c r="C30" s="2" t="s">
        <v>298</v>
      </c>
      <c r="D30" s="29">
        <v>26.97</v>
      </c>
      <c r="E30" s="29">
        <v>25.79</v>
      </c>
      <c r="F30" s="29">
        <v>24.52</v>
      </c>
      <c r="G30" s="29">
        <v>21.22</v>
      </c>
      <c r="H30" s="29">
        <v>20.75</v>
      </c>
      <c r="I30" s="29">
        <v>21.52</v>
      </c>
      <c r="J30" s="29">
        <v>21.67</v>
      </c>
      <c r="K30" s="29">
        <v>22.8</v>
      </c>
      <c r="L30" s="29">
        <v>23.68</v>
      </c>
      <c r="M30" s="29">
        <v>21.78</v>
      </c>
      <c r="N30" s="29">
        <v>19.809999999999999</v>
      </c>
      <c r="O30" s="29">
        <v>17.66</v>
      </c>
      <c r="P30" s="29">
        <v>19.57</v>
      </c>
      <c r="Q30" s="29">
        <v>21.26</v>
      </c>
      <c r="R30" s="29">
        <v>23.11</v>
      </c>
      <c r="S30" s="29">
        <v>24.18</v>
      </c>
      <c r="T30" s="29">
        <v>23.46</v>
      </c>
      <c r="U30" s="29">
        <v>19.350000000000001</v>
      </c>
      <c r="V30" s="29">
        <v>15.44</v>
      </c>
      <c r="W30" s="29">
        <v>11.96</v>
      </c>
      <c r="X30" s="29">
        <v>11.73</v>
      </c>
      <c r="Y30" s="29">
        <v>13.9</v>
      </c>
      <c r="Z30" s="29">
        <v>17.22</v>
      </c>
      <c r="AA30" s="29">
        <v>19.48</v>
      </c>
      <c r="AB30" s="29">
        <v>21.27</v>
      </c>
      <c r="AC30" s="29">
        <v>20.83</v>
      </c>
      <c r="AD30" s="29">
        <v>19.95</v>
      </c>
      <c r="AE30" s="29">
        <v>15.9</v>
      </c>
      <c r="AF30" s="29">
        <v>13.73</v>
      </c>
      <c r="AG30" s="29">
        <v>11.41</v>
      </c>
      <c r="AH30" s="29">
        <v>9.39</v>
      </c>
      <c r="AI30" s="29">
        <v>8.33</v>
      </c>
      <c r="AJ30" s="29">
        <v>7.16</v>
      </c>
      <c r="AK30" s="29">
        <v>6.34</v>
      </c>
      <c r="AL30" s="29">
        <v>5.96</v>
      </c>
      <c r="AM30" s="29">
        <v>5.41</v>
      </c>
      <c r="AN30" s="29">
        <v>4.8899999999999997</v>
      </c>
      <c r="AO30" s="29">
        <v>4.7</v>
      </c>
      <c r="AP30" s="29">
        <v>8.02</v>
      </c>
      <c r="AQ30" s="29">
        <v>11.28</v>
      </c>
      <c r="AR30" s="29">
        <v>13.49</v>
      </c>
      <c r="AS30" s="29">
        <v>15.6</v>
      </c>
      <c r="AT30" s="29">
        <v>16.75</v>
      </c>
      <c r="AU30" s="29">
        <v>19.989999999999998</v>
      </c>
      <c r="AV30" s="29">
        <v>22.72</v>
      </c>
      <c r="AW30" s="29">
        <v>25.36</v>
      </c>
      <c r="AX30" s="29">
        <v>28.48</v>
      </c>
      <c r="AY30" s="29">
        <v>28.87</v>
      </c>
      <c r="AZ30" s="29">
        <v>27.84</v>
      </c>
      <c r="BA30" s="29">
        <v>34.57</v>
      </c>
      <c r="BB30" s="29">
        <v>39.270000000000003</v>
      </c>
      <c r="BC30" s="29">
        <v>38.770000000000003</v>
      </c>
      <c r="BD30" s="29">
        <v>34.71</v>
      </c>
      <c r="BE30" s="29">
        <v>33.67</v>
      </c>
      <c r="BF30" s="29">
        <v>33.869999999999997</v>
      </c>
      <c r="BG30" s="29">
        <v>35.1</v>
      </c>
      <c r="BH30" s="29">
        <v>35.200000000000003</v>
      </c>
      <c r="BI30" s="29">
        <v>34.93</v>
      </c>
      <c r="BJ30" s="29">
        <v>34.770000000000003</v>
      </c>
      <c r="BK30" s="29">
        <v>34.39</v>
      </c>
      <c r="BL30" s="29">
        <v>33.79</v>
      </c>
      <c r="BM30" s="29">
        <v>32.950000000000003</v>
      </c>
      <c r="BN30" s="29">
        <v>32.090000000000003</v>
      </c>
      <c r="BO30" s="29">
        <v>31.08</v>
      </c>
      <c r="BP30" s="29">
        <v>29.96</v>
      </c>
      <c r="BQ30" s="29">
        <v>28.39</v>
      </c>
      <c r="BR30" s="29">
        <v>27.08</v>
      </c>
      <c r="BS30" s="29">
        <v>26.02</v>
      </c>
      <c r="BT30" s="29">
        <v>25.22</v>
      </c>
      <c r="BU30" s="29">
        <v>24.64</v>
      </c>
      <c r="BV30" s="29">
        <v>24.1</v>
      </c>
      <c r="BW30" s="29">
        <v>23.59</v>
      </c>
      <c r="BX30" s="29">
        <v>23.09</v>
      </c>
      <c r="BY30" s="29">
        <v>22.61</v>
      </c>
      <c r="BZ30" s="29">
        <v>22.14</v>
      </c>
      <c r="CA30" s="29">
        <v>21.7</v>
      </c>
      <c r="CB30" s="29">
        <v>21.28</v>
      </c>
      <c r="CC30" s="29">
        <v>20.89</v>
      </c>
      <c r="CD30" s="29">
        <v>20.52</v>
      </c>
      <c r="CE30" s="29">
        <v>20.16</v>
      </c>
      <c r="CF30" s="29">
        <v>19.809999999999999</v>
      </c>
      <c r="CG30" s="29">
        <v>19.48</v>
      </c>
      <c r="CH30" s="29">
        <v>19.16</v>
      </c>
      <c r="CI30" s="29">
        <v>18.86</v>
      </c>
      <c r="CJ30" s="29">
        <v>18.559999999999999</v>
      </c>
      <c r="CK30" s="29">
        <v>18.28</v>
      </c>
      <c r="CL30" s="29">
        <v>18.010000000000002</v>
      </c>
      <c r="CM30" s="29">
        <v>17.75</v>
      </c>
      <c r="CN30" s="29">
        <v>17.5</v>
      </c>
      <c r="CO30" s="29">
        <v>17.260000000000002</v>
      </c>
      <c r="CP30" s="29">
        <v>17.04</v>
      </c>
      <c r="CQ30" s="29">
        <v>16.809999999999999</v>
      </c>
      <c r="CR30" s="29">
        <v>16.600000000000001</v>
      </c>
      <c r="CS30" s="29">
        <v>16.399999999999999</v>
      </c>
      <c r="CT30" s="29">
        <v>16.21</v>
      </c>
      <c r="CU30" s="29">
        <v>16.03</v>
      </c>
      <c r="CV30" s="29">
        <v>15.86</v>
      </c>
      <c r="CW30" s="29">
        <v>15.69</v>
      </c>
    </row>
    <row r="31" spans="1:101" x14ac:dyDescent="0.25">
      <c r="A31" s="2" t="s">
        <v>303</v>
      </c>
      <c r="B31" s="2" t="s">
        <v>301</v>
      </c>
      <c r="C31" s="2" t="s">
        <v>299</v>
      </c>
      <c r="D31" s="29">
        <v>26.97</v>
      </c>
      <c r="E31" s="29">
        <v>25.79</v>
      </c>
      <c r="F31" s="29">
        <v>24.52</v>
      </c>
      <c r="G31" s="29">
        <v>21.22</v>
      </c>
      <c r="H31" s="29">
        <v>20.75</v>
      </c>
      <c r="I31" s="29">
        <v>21.52</v>
      </c>
      <c r="J31" s="29">
        <v>21.67</v>
      </c>
      <c r="K31" s="29">
        <v>22.8</v>
      </c>
      <c r="L31" s="29">
        <v>23.68</v>
      </c>
      <c r="M31" s="29">
        <v>21.78</v>
      </c>
      <c r="N31" s="29">
        <v>19.809999999999999</v>
      </c>
      <c r="O31" s="29">
        <v>17.66</v>
      </c>
      <c r="P31" s="29">
        <v>19.57</v>
      </c>
      <c r="Q31" s="29">
        <v>21.26</v>
      </c>
      <c r="R31" s="29">
        <v>23.11</v>
      </c>
      <c r="S31" s="29">
        <v>24.18</v>
      </c>
      <c r="T31" s="29">
        <v>23.46</v>
      </c>
      <c r="U31" s="29">
        <v>19.350000000000001</v>
      </c>
      <c r="V31" s="29">
        <v>15.44</v>
      </c>
      <c r="W31" s="29">
        <v>11.96</v>
      </c>
      <c r="X31" s="29">
        <v>11.73</v>
      </c>
      <c r="Y31" s="29">
        <v>13.9</v>
      </c>
      <c r="Z31" s="29">
        <v>17.22</v>
      </c>
      <c r="AA31" s="29">
        <v>19.48</v>
      </c>
      <c r="AB31" s="29">
        <v>21.27</v>
      </c>
      <c r="AC31" s="29">
        <v>20.83</v>
      </c>
      <c r="AD31" s="29">
        <v>19.95</v>
      </c>
      <c r="AE31" s="29">
        <v>15.9</v>
      </c>
      <c r="AF31" s="29">
        <v>13.73</v>
      </c>
      <c r="AG31" s="29">
        <v>11.41</v>
      </c>
      <c r="AH31" s="29">
        <v>9.39</v>
      </c>
      <c r="AI31" s="29">
        <v>8.33</v>
      </c>
      <c r="AJ31" s="29">
        <v>7.16</v>
      </c>
      <c r="AK31" s="29">
        <v>6.34</v>
      </c>
      <c r="AL31" s="29">
        <v>5.96</v>
      </c>
      <c r="AM31" s="29">
        <v>5.41</v>
      </c>
      <c r="AN31" s="29">
        <v>4.8899999999999997</v>
      </c>
      <c r="AO31" s="29">
        <v>4.7</v>
      </c>
      <c r="AP31" s="29">
        <v>8.02</v>
      </c>
      <c r="AQ31" s="29">
        <v>11.28</v>
      </c>
      <c r="AR31" s="29">
        <v>13.49</v>
      </c>
      <c r="AS31" s="29">
        <v>15.6</v>
      </c>
      <c r="AT31" s="29">
        <v>16.75</v>
      </c>
      <c r="AU31" s="29">
        <v>19.989999999999998</v>
      </c>
      <c r="AV31" s="29">
        <v>22.72</v>
      </c>
      <c r="AW31" s="29">
        <v>25.36</v>
      </c>
      <c r="AX31" s="29">
        <v>28.48</v>
      </c>
      <c r="AY31" s="29">
        <v>28.87</v>
      </c>
      <c r="AZ31" s="29">
        <v>27.84</v>
      </c>
      <c r="BA31" s="29">
        <v>34.57</v>
      </c>
      <c r="BB31" s="29">
        <v>39.270000000000003</v>
      </c>
      <c r="BC31" s="29">
        <v>38.770000000000003</v>
      </c>
      <c r="BD31" s="29">
        <v>34.71</v>
      </c>
      <c r="BE31" s="29">
        <v>33.67</v>
      </c>
      <c r="BF31" s="29">
        <v>33.869999999999997</v>
      </c>
      <c r="BG31" s="29">
        <v>35.1</v>
      </c>
      <c r="BH31" s="29">
        <v>35.200000000000003</v>
      </c>
      <c r="BI31" s="29">
        <v>34.93</v>
      </c>
      <c r="BJ31" s="29">
        <v>34.770000000000003</v>
      </c>
      <c r="BK31" s="29">
        <v>34.39</v>
      </c>
      <c r="BL31" s="29">
        <v>33.79</v>
      </c>
      <c r="BM31" s="29">
        <v>32.950000000000003</v>
      </c>
      <c r="BN31" s="29">
        <v>32.090000000000003</v>
      </c>
      <c r="BO31" s="29">
        <v>31.08</v>
      </c>
      <c r="BP31" s="29">
        <v>29.96</v>
      </c>
      <c r="BQ31" s="29">
        <v>28.28</v>
      </c>
      <c r="BR31" s="29">
        <v>26.74</v>
      </c>
      <c r="BS31" s="29">
        <v>25.34</v>
      </c>
      <c r="BT31" s="29">
        <v>24.1</v>
      </c>
      <c r="BU31" s="29">
        <v>22.97</v>
      </c>
      <c r="BV31" s="29">
        <v>21.88</v>
      </c>
      <c r="BW31" s="29">
        <v>20.81</v>
      </c>
      <c r="BX31" s="29">
        <v>19.77</v>
      </c>
      <c r="BY31" s="29">
        <v>18.739999999999998</v>
      </c>
      <c r="BZ31" s="29">
        <v>17.739999999999998</v>
      </c>
      <c r="CA31" s="29">
        <v>16.760000000000002</v>
      </c>
      <c r="CB31" s="29">
        <v>15.81</v>
      </c>
      <c r="CC31" s="29">
        <v>14.89</v>
      </c>
      <c r="CD31" s="29">
        <v>13.99</v>
      </c>
      <c r="CE31" s="29">
        <v>13.1</v>
      </c>
      <c r="CF31" s="29">
        <v>12.24</v>
      </c>
      <c r="CG31" s="29">
        <v>11.38</v>
      </c>
      <c r="CH31" s="29">
        <v>10.55</v>
      </c>
      <c r="CI31" s="29">
        <v>9.73</v>
      </c>
      <c r="CJ31" s="29">
        <v>8.93</v>
      </c>
      <c r="CK31" s="29">
        <v>8.14</v>
      </c>
      <c r="CL31" s="29">
        <v>7.36</v>
      </c>
      <c r="CM31" s="29">
        <v>6.6</v>
      </c>
      <c r="CN31" s="29">
        <v>5.85</v>
      </c>
      <c r="CO31" s="29">
        <v>5.1100000000000003</v>
      </c>
      <c r="CP31" s="29">
        <v>4.3899999999999997</v>
      </c>
      <c r="CQ31" s="29">
        <v>3.68</v>
      </c>
      <c r="CR31" s="29">
        <v>2.98</v>
      </c>
      <c r="CS31" s="29">
        <v>2.29</v>
      </c>
      <c r="CT31" s="29">
        <v>1.62</v>
      </c>
      <c r="CU31" s="29">
        <v>0.95</v>
      </c>
      <c r="CV31" s="29">
        <v>0.3</v>
      </c>
      <c r="CW31" s="29">
        <v>0</v>
      </c>
    </row>
    <row r="32" spans="1:101" x14ac:dyDescent="0.25">
      <c r="A32" s="2" t="s">
        <v>303</v>
      </c>
      <c r="B32" s="2" t="s">
        <v>301</v>
      </c>
      <c r="C32" s="2" t="s">
        <v>300</v>
      </c>
      <c r="D32" s="29">
        <v>26.97</v>
      </c>
      <c r="E32" s="29">
        <v>25.79</v>
      </c>
      <c r="F32" s="29">
        <v>24.52</v>
      </c>
      <c r="G32" s="29">
        <v>21.22</v>
      </c>
      <c r="H32" s="29">
        <v>20.75</v>
      </c>
      <c r="I32" s="29">
        <v>21.52</v>
      </c>
      <c r="J32" s="29">
        <v>21.67</v>
      </c>
      <c r="K32" s="29">
        <v>22.8</v>
      </c>
      <c r="L32" s="29">
        <v>23.68</v>
      </c>
      <c r="M32" s="29">
        <v>21.78</v>
      </c>
      <c r="N32" s="29">
        <v>19.809999999999999</v>
      </c>
      <c r="O32" s="29">
        <v>17.66</v>
      </c>
      <c r="P32" s="29">
        <v>19.57</v>
      </c>
      <c r="Q32" s="29">
        <v>21.26</v>
      </c>
      <c r="R32" s="29">
        <v>23.11</v>
      </c>
      <c r="S32" s="29">
        <v>24.18</v>
      </c>
      <c r="T32" s="29">
        <v>23.46</v>
      </c>
      <c r="U32" s="29">
        <v>19.350000000000001</v>
      </c>
      <c r="V32" s="29">
        <v>15.44</v>
      </c>
      <c r="W32" s="29">
        <v>11.96</v>
      </c>
      <c r="X32" s="29">
        <v>11.73</v>
      </c>
      <c r="Y32" s="29">
        <v>13.9</v>
      </c>
      <c r="Z32" s="29">
        <v>17.22</v>
      </c>
      <c r="AA32" s="29">
        <v>19.48</v>
      </c>
      <c r="AB32" s="29">
        <v>21.27</v>
      </c>
      <c r="AC32" s="29">
        <v>20.83</v>
      </c>
      <c r="AD32" s="29">
        <v>19.95</v>
      </c>
      <c r="AE32" s="29">
        <v>15.9</v>
      </c>
      <c r="AF32" s="29">
        <v>13.73</v>
      </c>
      <c r="AG32" s="29">
        <v>11.41</v>
      </c>
      <c r="AH32" s="29">
        <v>9.39</v>
      </c>
      <c r="AI32" s="29">
        <v>8.33</v>
      </c>
      <c r="AJ32" s="29">
        <v>7.16</v>
      </c>
      <c r="AK32" s="29">
        <v>6.34</v>
      </c>
      <c r="AL32" s="29">
        <v>5.96</v>
      </c>
      <c r="AM32" s="29">
        <v>5.41</v>
      </c>
      <c r="AN32" s="29">
        <v>4.8899999999999997</v>
      </c>
      <c r="AO32" s="29">
        <v>4.7</v>
      </c>
      <c r="AP32" s="29">
        <v>8.02</v>
      </c>
      <c r="AQ32" s="29">
        <v>11.28</v>
      </c>
      <c r="AR32" s="29">
        <v>13.49</v>
      </c>
      <c r="AS32" s="29">
        <v>15.6</v>
      </c>
      <c r="AT32" s="29">
        <v>16.75</v>
      </c>
      <c r="AU32" s="29">
        <v>19.989999999999998</v>
      </c>
      <c r="AV32" s="29">
        <v>22.72</v>
      </c>
      <c r="AW32" s="29">
        <v>25.36</v>
      </c>
      <c r="AX32" s="29">
        <v>28.48</v>
      </c>
      <c r="AY32" s="29">
        <v>28.87</v>
      </c>
      <c r="AZ32" s="29">
        <v>27.84</v>
      </c>
      <c r="BA32" s="29">
        <v>34.57</v>
      </c>
      <c r="BB32" s="29">
        <v>39.270000000000003</v>
      </c>
      <c r="BC32" s="29">
        <v>38.770000000000003</v>
      </c>
      <c r="BD32" s="29">
        <v>34.71</v>
      </c>
      <c r="BE32" s="29">
        <v>33.67</v>
      </c>
      <c r="BF32" s="29">
        <v>33.869999999999997</v>
      </c>
      <c r="BG32" s="29">
        <v>35.1</v>
      </c>
      <c r="BH32" s="29">
        <v>35.200000000000003</v>
      </c>
      <c r="BI32" s="29">
        <v>34.93</v>
      </c>
      <c r="BJ32" s="29">
        <v>34.770000000000003</v>
      </c>
      <c r="BK32" s="29">
        <v>34.39</v>
      </c>
      <c r="BL32" s="29">
        <v>33.79</v>
      </c>
      <c r="BM32" s="29">
        <v>32.950000000000003</v>
      </c>
      <c r="BN32" s="29">
        <v>32.090000000000003</v>
      </c>
      <c r="BO32" s="29">
        <v>31.08</v>
      </c>
      <c r="BP32" s="29">
        <v>29.96</v>
      </c>
      <c r="BQ32" s="29">
        <v>28.1</v>
      </c>
      <c r="BR32" s="29">
        <v>26.23</v>
      </c>
      <c r="BS32" s="29">
        <v>24.31</v>
      </c>
      <c r="BT32" s="29">
        <v>22.39</v>
      </c>
      <c r="BU32" s="29">
        <v>20.399999999999999</v>
      </c>
      <c r="BV32" s="29">
        <v>18.46</v>
      </c>
      <c r="BW32" s="29">
        <v>16.559999999999999</v>
      </c>
      <c r="BX32" s="29">
        <v>14.68</v>
      </c>
      <c r="BY32" s="29">
        <v>12.83</v>
      </c>
      <c r="BZ32" s="29">
        <v>11</v>
      </c>
      <c r="CA32" s="29">
        <v>9.1999999999999993</v>
      </c>
      <c r="CB32" s="29">
        <v>7.43</v>
      </c>
      <c r="CC32" s="29">
        <v>5.69</v>
      </c>
      <c r="CD32" s="29">
        <v>3.98</v>
      </c>
      <c r="CE32" s="29">
        <v>2.2999999999999998</v>
      </c>
      <c r="CF32" s="29">
        <v>0.63</v>
      </c>
      <c r="CG32" s="29">
        <v>0</v>
      </c>
      <c r="CH32" s="29">
        <v>0</v>
      </c>
      <c r="CI32" s="29">
        <v>0</v>
      </c>
      <c r="CJ32" s="29">
        <v>0</v>
      </c>
      <c r="CK32" s="29">
        <v>0</v>
      </c>
      <c r="CL32" s="29">
        <v>0</v>
      </c>
      <c r="CM32" s="29">
        <v>0</v>
      </c>
      <c r="CN32" s="29">
        <v>0</v>
      </c>
      <c r="CO32" s="29">
        <v>0</v>
      </c>
      <c r="CP32" s="29">
        <v>0</v>
      </c>
      <c r="CQ32" s="29">
        <v>0</v>
      </c>
      <c r="CR32" s="29">
        <v>0</v>
      </c>
      <c r="CS32" s="29">
        <v>0</v>
      </c>
      <c r="CT32" s="29">
        <v>0</v>
      </c>
      <c r="CU32" s="29">
        <v>0</v>
      </c>
      <c r="CV32" s="29">
        <v>0</v>
      </c>
      <c r="CW32" s="29">
        <v>0</v>
      </c>
    </row>
    <row r="33" spans="1:101" x14ac:dyDescent="0.25">
      <c r="A33" s="2" t="s">
        <v>303</v>
      </c>
      <c r="B33" s="2" t="s">
        <v>302</v>
      </c>
      <c r="C33" s="2" t="s">
        <v>298</v>
      </c>
      <c r="D33" s="29">
        <v>26.97</v>
      </c>
      <c r="E33" s="29">
        <v>25.79</v>
      </c>
      <c r="F33" s="29">
        <v>24.52</v>
      </c>
      <c r="G33" s="29">
        <v>21.22</v>
      </c>
      <c r="H33" s="29">
        <v>20.75</v>
      </c>
      <c r="I33" s="29">
        <v>21.52</v>
      </c>
      <c r="J33" s="29">
        <v>21.67</v>
      </c>
      <c r="K33" s="29">
        <v>22.8</v>
      </c>
      <c r="L33" s="29">
        <v>23.68</v>
      </c>
      <c r="M33" s="29">
        <v>21.78</v>
      </c>
      <c r="N33" s="29">
        <v>19.809999999999999</v>
      </c>
      <c r="O33" s="29">
        <v>17.66</v>
      </c>
      <c r="P33" s="29">
        <v>19.57</v>
      </c>
      <c r="Q33" s="29">
        <v>21.26</v>
      </c>
      <c r="R33" s="29">
        <v>23.11</v>
      </c>
      <c r="S33" s="29">
        <v>24.18</v>
      </c>
      <c r="T33" s="29">
        <v>23.46</v>
      </c>
      <c r="U33" s="29">
        <v>19.350000000000001</v>
      </c>
      <c r="V33" s="29">
        <v>15.44</v>
      </c>
      <c r="W33" s="29">
        <v>11.96</v>
      </c>
      <c r="X33" s="29">
        <v>11.73</v>
      </c>
      <c r="Y33" s="29">
        <v>13.9</v>
      </c>
      <c r="Z33" s="29">
        <v>17.22</v>
      </c>
      <c r="AA33" s="29">
        <v>19.48</v>
      </c>
      <c r="AB33" s="29">
        <v>21.27</v>
      </c>
      <c r="AC33" s="29">
        <v>20.83</v>
      </c>
      <c r="AD33" s="29">
        <v>19.95</v>
      </c>
      <c r="AE33" s="29">
        <v>15.9</v>
      </c>
      <c r="AF33" s="29">
        <v>13.73</v>
      </c>
      <c r="AG33" s="29">
        <v>11.41</v>
      </c>
      <c r="AH33" s="29">
        <v>9.39</v>
      </c>
      <c r="AI33" s="29">
        <v>8.33</v>
      </c>
      <c r="AJ33" s="29">
        <v>7.16</v>
      </c>
      <c r="AK33" s="29">
        <v>6.34</v>
      </c>
      <c r="AL33" s="29">
        <v>5.96</v>
      </c>
      <c r="AM33" s="29">
        <v>5.41</v>
      </c>
      <c r="AN33" s="29">
        <v>4.8899999999999997</v>
      </c>
      <c r="AO33" s="29">
        <v>4.7</v>
      </c>
      <c r="AP33" s="29">
        <v>8.02</v>
      </c>
      <c r="AQ33" s="29">
        <v>11.28</v>
      </c>
      <c r="AR33" s="29">
        <v>13.49</v>
      </c>
      <c r="AS33" s="29">
        <v>15.6</v>
      </c>
      <c r="AT33" s="29">
        <v>16.75</v>
      </c>
      <c r="AU33" s="29">
        <v>19.989999999999998</v>
      </c>
      <c r="AV33" s="29">
        <v>22.72</v>
      </c>
      <c r="AW33" s="29">
        <v>25.36</v>
      </c>
      <c r="AX33" s="29">
        <v>28.48</v>
      </c>
      <c r="AY33" s="29">
        <v>28.87</v>
      </c>
      <c r="AZ33" s="29">
        <v>27.84</v>
      </c>
      <c r="BA33" s="29">
        <v>34.57</v>
      </c>
      <c r="BB33" s="29">
        <v>39.270000000000003</v>
      </c>
      <c r="BC33" s="29">
        <v>38.770000000000003</v>
      </c>
      <c r="BD33" s="29">
        <v>34.71</v>
      </c>
      <c r="BE33" s="29">
        <v>33.67</v>
      </c>
      <c r="BF33" s="29">
        <v>33.869999999999997</v>
      </c>
      <c r="BG33" s="29">
        <v>35.1</v>
      </c>
      <c r="BH33" s="29">
        <v>35.200000000000003</v>
      </c>
      <c r="BI33" s="29">
        <v>34.93</v>
      </c>
      <c r="BJ33" s="29">
        <v>34.770000000000003</v>
      </c>
      <c r="BK33" s="29">
        <v>34.39</v>
      </c>
      <c r="BL33" s="29">
        <v>33.79</v>
      </c>
      <c r="BM33" s="29">
        <v>32.950000000000003</v>
      </c>
      <c r="BN33" s="29">
        <v>32.090000000000003</v>
      </c>
      <c r="BO33" s="29">
        <v>31.08</v>
      </c>
      <c r="BP33" s="29">
        <v>29.96</v>
      </c>
      <c r="BQ33" s="29">
        <v>28.39</v>
      </c>
      <c r="BR33" s="29">
        <v>27.07</v>
      </c>
      <c r="BS33" s="29">
        <v>25.99</v>
      </c>
      <c r="BT33" s="29">
        <v>25.17</v>
      </c>
      <c r="BU33" s="29">
        <v>24.56</v>
      </c>
      <c r="BV33" s="29">
        <v>23.98</v>
      </c>
      <c r="BW33" s="29">
        <v>23.42</v>
      </c>
      <c r="BX33" s="29">
        <v>22.86</v>
      </c>
      <c r="BY33" s="29">
        <v>22.31</v>
      </c>
      <c r="BZ33" s="29">
        <v>21.76</v>
      </c>
      <c r="CA33" s="29">
        <v>21.24</v>
      </c>
      <c r="CB33" s="29">
        <v>20.73</v>
      </c>
      <c r="CC33" s="29">
        <v>20.25</v>
      </c>
      <c r="CD33" s="29">
        <v>19.78</v>
      </c>
      <c r="CE33" s="29">
        <v>19.329999999999998</v>
      </c>
      <c r="CF33" s="29">
        <v>18.89</v>
      </c>
      <c r="CG33" s="29">
        <v>18.46</v>
      </c>
      <c r="CH33" s="29">
        <v>18.04</v>
      </c>
      <c r="CI33" s="29">
        <v>17.64</v>
      </c>
      <c r="CJ33" s="29">
        <v>17.25</v>
      </c>
      <c r="CK33" s="29">
        <v>16.88</v>
      </c>
      <c r="CL33" s="29">
        <v>16.510000000000002</v>
      </c>
      <c r="CM33" s="29">
        <v>16.16</v>
      </c>
      <c r="CN33" s="29">
        <v>15.83</v>
      </c>
      <c r="CO33" s="29">
        <v>15.5</v>
      </c>
      <c r="CP33" s="29">
        <v>15.19</v>
      </c>
      <c r="CQ33" s="29">
        <v>14.89</v>
      </c>
      <c r="CR33" s="29">
        <v>14.59</v>
      </c>
      <c r="CS33" s="29">
        <v>14.31</v>
      </c>
      <c r="CT33" s="29">
        <v>14.05</v>
      </c>
      <c r="CU33" s="29">
        <v>13.79</v>
      </c>
      <c r="CV33" s="29">
        <v>13.55</v>
      </c>
      <c r="CW33" s="29">
        <v>13.31</v>
      </c>
    </row>
    <row r="34" spans="1:101" x14ac:dyDescent="0.25">
      <c r="A34" s="2" t="s">
        <v>303</v>
      </c>
      <c r="B34" s="2" t="s">
        <v>302</v>
      </c>
      <c r="C34" s="2" t="s">
        <v>299</v>
      </c>
      <c r="D34" s="29">
        <v>26.97</v>
      </c>
      <c r="E34" s="29">
        <v>25.79</v>
      </c>
      <c r="F34" s="29">
        <v>24.52</v>
      </c>
      <c r="G34" s="29">
        <v>21.22</v>
      </c>
      <c r="H34" s="29">
        <v>20.75</v>
      </c>
      <c r="I34" s="29">
        <v>21.52</v>
      </c>
      <c r="J34" s="29">
        <v>21.67</v>
      </c>
      <c r="K34" s="29">
        <v>22.8</v>
      </c>
      <c r="L34" s="29">
        <v>23.68</v>
      </c>
      <c r="M34" s="29">
        <v>21.78</v>
      </c>
      <c r="N34" s="29">
        <v>19.809999999999999</v>
      </c>
      <c r="O34" s="29">
        <v>17.66</v>
      </c>
      <c r="P34" s="29">
        <v>19.57</v>
      </c>
      <c r="Q34" s="29">
        <v>21.26</v>
      </c>
      <c r="R34" s="29">
        <v>23.11</v>
      </c>
      <c r="S34" s="29">
        <v>24.18</v>
      </c>
      <c r="T34" s="29">
        <v>23.46</v>
      </c>
      <c r="U34" s="29">
        <v>19.350000000000001</v>
      </c>
      <c r="V34" s="29">
        <v>15.44</v>
      </c>
      <c r="W34" s="29">
        <v>11.96</v>
      </c>
      <c r="X34" s="29">
        <v>11.73</v>
      </c>
      <c r="Y34" s="29">
        <v>13.9</v>
      </c>
      <c r="Z34" s="29">
        <v>17.22</v>
      </c>
      <c r="AA34" s="29">
        <v>19.48</v>
      </c>
      <c r="AB34" s="29">
        <v>21.27</v>
      </c>
      <c r="AC34" s="29">
        <v>20.83</v>
      </c>
      <c r="AD34" s="29">
        <v>19.95</v>
      </c>
      <c r="AE34" s="29">
        <v>15.9</v>
      </c>
      <c r="AF34" s="29">
        <v>13.73</v>
      </c>
      <c r="AG34" s="29">
        <v>11.41</v>
      </c>
      <c r="AH34" s="29">
        <v>9.39</v>
      </c>
      <c r="AI34" s="29">
        <v>8.33</v>
      </c>
      <c r="AJ34" s="29">
        <v>7.16</v>
      </c>
      <c r="AK34" s="29">
        <v>6.34</v>
      </c>
      <c r="AL34" s="29">
        <v>5.96</v>
      </c>
      <c r="AM34" s="29">
        <v>5.41</v>
      </c>
      <c r="AN34" s="29">
        <v>4.8899999999999997</v>
      </c>
      <c r="AO34" s="29">
        <v>4.7</v>
      </c>
      <c r="AP34" s="29">
        <v>8.02</v>
      </c>
      <c r="AQ34" s="29">
        <v>11.28</v>
      </c>
      <c r="AR34" s="29">
        <v>13.49</v>
      </c>
      <c r="AS34" s="29">
        <v>15.6</v>
      </c>
      <c r="AT34" s="29">
        <v>16.75</v>
      </c>
      <c r="AU34" s="29">
        <v>19.989999999999998</v>
      </c>
      <c r="AV34" s="29">
        <v>22.72</v>
      </c>
      <c r="AW34" s="29">
        <v>25.36</v>
      </c>
      <c r="AX34" s="29">
        <v>28.48</v>
      </c>
      <c r="AY34" s="29">
        <v>28.87</v>
      </c>
      <c r="AZ34" s="29">
        <v>27.84</v>
      </c>
      <c r="BA34" s="29">
        <v>34.57</v>
      </c>
      <c r="BB34" s="29">
        <v>39.270000000000003</v>
      </c>
      <c r="BC34" s="29">
        <v>38.770000000000003</v>
      </c>
      <c r="BD34" s="29">
        <v>34.71</v>
      </c>
      <c r="BE34" s="29">
        <v>33.67</v>
      </c>
      <c r="BF34" s="29">
        <v>33.869999999999997</v>
      </c>
      <c r="BG34" s="29">
        <v>35.1</v>
      </c>
      <c r="BH34" s="29">
        <v>35.200000000000003</v>
      </c>
      <c r="BI34" s="29">
        <v>34.93</v>
      </c>
      <c r="BJ34" s="29">
        <v>34.770000000000003</v>
      </c>
      <c r="BK34" s="29">
        <v>34.39</v>
      </c>
      <c r="BL34" s="29">
        <v>33.79</v>
      </c>
      <c r="BM34" s="29">
        <v>32.950000000000003</v>
      </c>
      <c r="BN34" s="29">
        <v>32.090000000000003</v>
      </c>
      <c r="BO34" s="29">
        <v>31.08</v>
      </c>
      <c r="BP34" s="29">
        <v>29.96</v>
      </c>
      <c r="BQ34" s="29">
        <v>28.28</v>
      </c>
      <c r="BR34" s="29">
        <v>26.74</v>
      </c>
      <c r="BS34" s="29">
        <v>25.32</v>
      </c>
      <c r="BT34" s="29">
        <v>24.06</v>
      </c>
      <c r="BU34" s="29">
        <v>22.9</v>
      </c>
      <c r="BV34" s="29">
        <v>21.77</v>
      </c>
      <c r="BW34" s="29">
        <v>20.66</v>
      </c>
      <c r="BX34" s="29">
        <v>19.57</v>
      </c>
      <c r="BY34" s="29">
        <v>18.489999999999998</v>
      </c>
      <c r="BZ34" s="29">
        <v>17.43</v>
      </c>
      <c r="CA34" s="29">
        <v>16.39</v>
      </c>
      <c r="CB34" s="29">
        <v>15.38</v>
      </c>
      <c r="CC34" s="29">
        <v>14.39</v>
      </c>
      <c r="CD34" s="29">
        <v>13.43</v>
      </c>
      <c r="CE34" s="29">
        <v>12.49</v>
      </c>
      <c r="CF34" s="29">
        <v>11.57</v>
      </c>
      <c r="CG34" s="29">
        <v>10.66</v>
      </c>
      <c r="CH34" s="29">
        <v>9.7799999999999994</v>
      </c>
      <c r="CI34" s="29">
        <v>8.92</v>
      </c>
      <c r="CJ34" s="29">
        <v>8.07</v>
      </c>
      <c r="CK34" s="29">
        <v>7.24</v>
      </c>
      <c r="CL34" s="29">
        <v>6.44</v>
      </c>
      <c r="CM34" s="29">
        <v>5.65</v>
      </c>
      <c r="CN34" s="29">
        <v>4.88</v>
      </c>
      <c r="CO34" s="29">
        <v>4.13</v>
      </c>
      <c r="CP34" s="29">
        <v>3.39</v>
      </c>
      <c r="CQ34" s="29">
        <v>2.67</v>
      </c>
      <c r="CR34" s="29">
        <v>1.97</v>
      </c>
      <c r="CS34" s="29">
        <v>1.29</v>
      </c>
      <c r="CT34" s="29">
        <v>0.62</v>
      </c>
      <c r="CU34" s="29">
        <v>0</v>
      </c>
      <c r="CV34" s="29">
        <v>0</v>
      </c>
      <c r="CW34" s="29">
        <v>0</v>
      </c>
    </row>
    <row r="35" spans="1:101" x14ac:dyDescent="0.25">
      <c r="A35" s="2" t="s">
        <v>303</v>
      </c>
      <c r="B35" s="2" t="s">
        <v>302</v>
      </c>
      <c r="C35" s="2" t="s">
        <v>300</v>
      </c>
      <c r="D35" s="29">
        <v>26.97</v>
      </c>
      <c r="E35" s="29">
        <v>25.79</v>
      </c>
      <c r="F35" s="29">
        <v>24.52</v>
      </c>
      <c r="G35" s="29">
        <v>21.22</v>
      </c>
      <c r="H35" s="29">
        <v>20.75</v>
      </c>
      <c r="I35" s="29">
        <v>21.52</v>
      </c>
      <c r="J35" s="29">
        <v>21.67</v>
      </c>
      <c r="K35" s="29">
        <v>22.8</v>
      </c>
      <c r="L35" s="29">
        <v>23.68</v>
      </c>
      <c r="M35" s="29">
        <v>21.78</v>
      </c>
      <c r="N35" s="29">
        <v>19.809999999999999</v>
      </c>
      <c r="O35" s="29">
        <v>17.66</v>
      </c>
      <c r="P35" s="29">
        <v>19.57</v>
      </c>
      <c r="Q35" s="29">
        <v>21.26</v>
      </c>
      <c r="R35" s="29">
        <v>23.11</v>
      </c>
      <c r="S35" s="29">
        <v>24.18</v>
      </c>
      <c r="T35" s="29">
        <v>23.46</v>
      </c>
      <c r="U35" s="29">
        <v>19.350000000000001</v>
      </c>
      <c r="V35" s="29">
        <v>15.44</v>
      </c>
      <c r="W35" s="29">
        <v>11.96</v>
      </c>
      <c r="X35" s="29">
        <v>11.73</v>
      </c>
      <c r="Y35" s="29">
        <v>13.9</v>
      </c>
      <c r="Z35" s="29">
        <v>17.22</v>
      </c>
      <c r="AA35" s="29">
        <v>19.48</v>
      </c>
      <c r="AB35" s="29">
        <v>21.27</v>
      </c>
      <c r="AC35" s="29">
        <v>20.83</v>
      </c>
      <c r="AD35" s="29">
        <v>19.95</v>
      </c>
      <c r="AE35" s="29">
        <v>15.9</v>
      </c>
      <c r="AF35" s="29">
        <v>13.73</v>
      </c>
      <c r="AG35" s="29">
        <v>11.41</v>
      </c>
      <c r="AH35" s="29">
        <v>9.39</v>
      </c>
      <c r="AI35" s="29">
        <v>8.33</v>
      </c>
      <c r="AJ35" s="29">
        <v>7.16</v>
      </c>
      <c r="AK35" s="29">
        <v>6.34</v>
      </c>
      <c r="AL35" s="29">
        <v>5.96</v>
      </c>
      <c r="AM35" s="29">
        <v>5.41</v>
      </c>
      <c r="AN35" s="29">
        <v>4.8899999999999997</v>
      </c>
      <c r="AO35" s="29">
        <v>4.7</v>
      </c>
      <c r="AP35" s="29">
        <v>8.02</v>
      </c>
      <c r="AQ35" s="29">
        <v>11.28</v>
      </c>
      <c r="AR35" s="29">
        <v>13.49</v>
      </c>
      <c r="AS35" s="29">
        <v>15.6</v>
      </c>
      <c r="AT35" s="29">
        <v>16.75</v>
      </c>
      <c r="AU35" s="29">
        <v>19.989999999999998</v>
      </c>
      <c r="AV35" s="29">
        <v>22.72</v>
      </c>
      <c r="AW35" s="29">
        <v>25.36</v>
      </c>
      <c r="AX35" s="29">
        <v>28.48</v>
      </c>
      <c r="AY35" s="29">
        <v>28.87</v>
      </c>
      <c r="AZ35" s="29">
        <v>27.84</v>
      </c>
      <c r="BA35" s="29">
        <v>34.57</v>
      </c>
      <c r="BB35" s="29">
        <v>39.270000000000003</v>
      </c>
      <c r="BC35" s="29">
        <v>38.770000000000003</v>
      </c>
      <c r="BD35" s="29">
        <v>34.71</v>
      </c>
      <c r="BE35" s="29">
        <v>33.67</v>
      </c>
      <c r="BF35" s="29">
        <v>33.869999999999997</v>
      </c>
      <c r="BG35" s="29">
        <v>35.1</v>
      </c>
      <c r="BH35" s="29">
        <v>35.200000000000003</v>
      </c>
      <c r="BI35" s="29">
        <v>34.93</v>
      </c>
      <c r="BJ35" s="29">
        <v>34.770000000000003</v>
      </c>
      <c r="BK35" s="29">
        <v>34.39</v>
      </c>
      <c r="BL35" s="29">
        <v>33.79</v>
      </c>
      <c r="BM35" s="29">
        <v>32.950000000000003</v>
      </c>
      <c r="BN35" s="29">
        <v>32.090000000000003</v>
      </c>
      <c r="BO35" s="29">
        <v>31.08</v>
      </c>
      <c r="BP35" s="29">
        <v>29.96</v>
      </c>
      <c r="BQ35" s="29">
        <v>28.1</v>
      </c>
      <c r="BR35" s="29">
        <v>26.22</v>
      </c>
      <c r="BS35" s="29">
        <v>24.29</v>
      </c>
      <c r="BT35" s="29">
        <v>22.35</v>
      </c>
      <c r="BU35" s="29">
        <v>20.34</v>
      </c>
      <c r="BV35" s="29">
        <v>18.38</v>
      </c>
      <c r="BW35" s="29">
        <v>16.440000000000001</v>
      </c>
      <c r="BX35" s="29">
        <v>14.54</v>
      </c>
      <c r="BY35" s="29">
        <v>12.65</v>
      </c>
      <c r="BZ35" s="29">
        <v>10.79</v>
      </c>
      <c r="CA35" s="29">
        <v>8.9600000000000009</v>
      </c>
      <c r="CB35" s="29">
        <v>7.17</v>
      </c>
      <c r="CC35" s="29">
        <v>5.42</v>
      </c>
      <c r="CD35" s="29">
        <v>3.7</v>
      </c>
      <c r="CE35" s="29">
        <v>2.02</v>
      </c>
      <c r="CF35" s="29">
        <v>0.35</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row>
    <row r="36" spans="1:101" x14ac:dyDescent="0.25">
      <c r="A36" s="2" t="s">
        <v>304</v>
      </c>
      <c r="B36" s="2" t="s">
        <v>304</v>
      </c>
      <c r="C36" s="2" t="s">
        <v>304</v>
      </c>
      <c r="D36" s="29">
        <v>26.97</v>
      </c>
      <c r="E36" s="29">
        <v>25.79</v>
      </c>
      <c r="F36" s="29">
        <v>24.52</v>
      </c>
      <c r="G36" s="29">
        <v>21.22</v>
      </c>
      <c r="H36" s="29">
        <v>20.75</v>
      </c>
      <c r="I36" s="29">
        <v>21.52</v>
      </c>
      <c r="J36" s="29">
        <v>21.67</v>
      </c>
      <c r="K36" s="29">
        <v>22.8</v>
      </c>
      <c r="L36" s="29">
        <v>23.68</v>
      </c>
      <c r="M36" s="29">
        <v>21.78</v>
      </c>
      <c r="N36" s="29">
        <v>19.809999999999999</v>
      </c>
      <c r="O36" s="29">
        <v>17.66</v>
      </c>
      <c r="P36" s="29">
        <v>19.57</v>
      </c>
      <c r="Q36" s="29">
        <v>21.26</v>
      </c>
      <c r="R36" s="29">
        <v>23.11</v>
      </c>
      <c r="S36" s="29">
        <v>24.18</v>
      </c>
      <c r="T36" s="29">
        <v>23.46</v>
      </c>
      <c r="U36" s="29">
        <v>19.350000000000001</v>
      </c>
      <c r="V36" s="29">
        <v>15.44</v>
      </c>
      <c r="W36" s="29">
        <v>11.96</v>
      </c>
      <c r="X36" s="29">
        <v>11.73</v>
      </c>
      <c r="Y36" s="29">
        <v>13.9</v>
      </c>
      <c r="Z36" s="29">
        <v>17.22</v>
      </c>
      <c r="AA36" s="29">
        <v>19.48</v>
      </c>
      <c r="AB36" s="29">
        <v>21.27</v>
      </c>
      <c r="AC36" s="29">
        <v>20.83</v>
      </c>
      <c r="AD36" s="29">
        <v>19.95</v>
      </c>
      <c r="AE36" s="29">
        <v>15.9</v>
      </c>
      <c r="AF36" s="29">
        <v>13.73</v>
      </c>
      <c r="AG36" s="29">
        <v>11.41</v>
      </c>
      <c r="AH36" s="29">
        <v>9.39</v>
      </c>
      <c r="AI36" s="29">
        <v>8.33</v>
      </c>
      <c r="AJ36" s="29">
        <v>7.16</v>
      </c>
      <c r="AK36" s="29">
        <v>6.34</v>
      </c>
      <c r="AL36" s="29">
        <v>5.96</v>
      </c>
      <c r="AM36" s="29">
        <v>5.41</v>
      </c>
      <c r="AN36" s="29">
        <v>4.8899999999999997</v>
      </c>
      <c r="AO36" s="29">
        <v>4.7</v>
      </c>
      <c r="AP36" s="29">
        <v>8.02</v>
      </c>
      <c r="AQ36" s="29">
        <v>11.28</v>
      </c>
      <c r="AR36" s="29">
        <v>13.49</v>
      </c>
      <c r="AS36" s="29">
        <v>15.6</v>
      </c>
      <c r="AT36" s="29">
        <v>16.75</v>
      </c>
      <c r="AU36" s="29">
        <v>19.989999999999998</v>
      </c>
      <c r="AV36" s="29">
        <v>22.72</v>
      </c>
      <c r="AW36" s="29">
        <v>25.36</v>
      </c>
      <c r="AX36" s="29">
        <v>28.48</v>
      </c>
      <c r="AY36" s="29">
        <v>28.87</v>
      </c>
      <c r="AZ36" s="29">
        <v>27.84</v>
      </c>
      <c r="BA36" s="29">
        <v>34.57</v>
      </c>
      <c r="BB36" s="29">
        <v>39.270000000000003</v>
      </c>
      <c r="BC36" s="29">
        <v>38.770000000000003</v>
      </c>
      <c r="BD36" s="29">
        <v>34.85</v>
      </c>
      <c r="BE36" s="29">
        <v>35.82</v>
      </c>
      <c r="BF36" s="29">
        <v>36.29</v>
      </c>
      <c r="BG36" s="29">
        <v>36.56</v>
      </c>
      <c r="BH36" s="29">
        <v>36.53</v>
      </c>
      <c r="BI36" s="29">
        <v>36.17</v>
      </c>
      <c r="BJ36" s="29">
        <v>35.67</v>
      </c>
      <c r="BK36" s="29">
        <v>34.99</v>
      </c>
      <c r="BL36" s="29">
        <v>34.21</v>
      </c>
      <c r="BM36" s="29">
        <v>33.39</v>
      </c>
      <c r="BN36" s="29">
        <v>32.44</v>
      </c>
      <c r="BO36" s="29">
        <v>31.4</v>
      </c>
      <c r="BP36" s="29">
        <v>30.16</v>
      </c>
      <c r="BQ36" s="29">
        <v>28.97</v>
      </c>
      <c r="BR36" s="29">
        <v>27.85</v>
      </c>
      <c r="BS36" s="29">
        <v>26.82</v>
      </c>
      <c r="BT36" s="29">
        <v>25.86</v>
      </c>
      <c r="BU36" s="29">
        <v>24.94</v>
      </c>
      <c r="BV36" s="29">
        <v>24.03</v>
      </c>
      <c r="BW36" s="29">
        <v>23.16</v>
      </c>
      <c r="BX36" s="29">
        <v>22.31</v>
      </c>
      <c r="BY36" s="29">
        <v>21.49</v>
      </c>
      <c r="BZ36" s="29">
        <v>20.67</v>
      </c>
      <c r="CA36" s="29">
        <v>19.88</v>
      </c>
      <c r="CB36" s="29">
        <v>19.079999999999998</v>
      </c>
      <c r="CC36" s="29">
        <v>18.29</v>
      </c>
      <c r="CD36" s="29">
        <v>17.510000000000002</v>
      </c>
      <c r="CE36" s="29">
        <v>16.73</v>
      </c>
      <c r="CF36" s="29">
        <v>15.95</v>
      </c>
      <c r="CG36" s="29">
        <v>15.18</v>
      </c>
      <c r="CH36" s="29">
        <v>14.41</v>
      </c>
      <c r="CI36" s="29">
        <v>13.63</v>
      </c>
      <c r="CJ36" s="29">
        <v>12.86</v>
      </c>
      <c r="CK36" s="29">
        <v>12.08</v>
      </c>
      <c r="CL36" s="29">
        <v>11.3</v>
      </c>
      <c r="CM36" s="29">
        <v>10.52</v>
      </c>
      <c r="CN36" s="29">
        <v>9.74</v>
      </c>
      <c r="CO36" s="29">
        <v>8.9499999999999993</v>
      </c>
      <c r="CP36" s="29">
        <v>8.17</v>
      </c>
      <c r="CQ36" s="29">
        <v>7.38</v>
      </c>
      <c r="CR36" s="29">
        <v>6.59</v>
      </c>
      <c r="CS36" s="29">
        <v>5.8</v>
      </c>
      <c r="CT36" s="29">
        <v>5.01</v>
      </c>
      <c r="CU36" s="29">
        <v>4.22</v>
      </c>
      <c r="CV36" s="29">
        <v>3.44</v>
      </c>
      <c r="CW36" s="29"/>
    </row>
    <row r="37" spans="1:101" x14ac:dyDescent="0.25">
      <c r="A37" s="2" t="s">
        <v>305</v>
      </c>
      <c r="B37" s="2" t="s">
        <v>305</v>
      </c>
      <c r="C37" s="2" t="s">
        <v>305</v>
      </c>
      <c r="D37" s="29">
        <v>26.97</v>
      </c>
      <c r="E37" s="29">
        <v>25.79</v>
      </c>
      <c r="F37" s="29">
        <v>24.52</v>
      </c>
      <c r="G37" s="29">
        <v>21.22</v>
      </c>
      <c r="H37" s="29">
        <v>20.75</v>
      </c>
      <c r="I37" s="29">
        <v>21.52</v>
      </c>
      <c r="J37" s="29">
        <v>21.67</v>
      </c>
      <c r="K37" s="29">
        <v>22.8</v>
      </c>
      <c r="L37" s="29">
        <v>23.68</v>
      </c>
      <c r="M37" s="29">
        <v>21.78</v>
      </c>
      <c r="N37" s="29">
        <v>19.809999999999999</v>
      </c>
      <c r="O37" s="29">
        <v>17.66</v>
      </c>
      <c r="P37" s="29">
        <v>19.57</v>
      </c>
      <c r="Q37" s="29">
        <v>21.26</v>
      </c>
      <c r="R37" s="29">
        <v>23.11</v>
      </c>
      <c r="S37" s="29">
        <v>24.18</v>
      </c>
      <c r="T37" s="29">
        <v>23.46</v>
      </c>
      <c r="U37" s="29">
        <v>19.350000000000001</v>
      </c>
      <c r="V37" s="29">
        <v>15.44</v>
      </c>
      <c r="W37" s="29">
        <v>11.96</v>
      </c>
      <c r="X37" s="29">
        <v>11.73</v>
      </c>
      <c r="Y37" s="29">
        <v>13.9</v>
      </c>
      <c r="Z37" s="29">
        <v>17.22</v>
      </c>
      <c r="AA37" s="29">
        <v>19.48</v>
      </c>
      <c r="AB37" s="29">
        <v>21.27</v>
      </c>
      <c r="AC37" s="29">
        <v>20.83</v>
      </c>
      <c r="AD37" s="29">
        <v>19.95</v>
      </c>
      <c r="AE37" s="29">
        <v>15.9</v>
      </c>
      <c r="AF37" s="29">
        <v>13.73</v>
      </c>
      <c r="AG37" s="29">
        <v>11.41</v>
      </c>
      <c r="AH37" s="29">
        <v>9.39</v>
      </c>
      <c r="AI37" s="29">
        <v>8.33</v>
      </c>
      <c r="AJ37" s="29">
        <v>7.16</v>
      </c>
      <c r="AK37" s="29">
        <v>6.34</v>
      </c>
      <c r="AL37" s="29">
        <v>5.96</v>
      </c>
      <c r="AM37" s="29">
        <v>5.41</v>
      </c>
      <c r="AN37" s="29">
        <v>4.8899999999999997</v>
      </c>
      <c r="AO37" s="29">
        <v>4.7</v>
      </c>
      <c r="AP37" s="29">
        <v>8.02</v>
      </c>
      <c r="AQ37" s="29">
        <v>11.28</v>
      </c>
      <c r="AR37" s="29">
        <v>13.49</v>
      </c>
      <c r="AS37" s="29">
        <v>15.6</v>
      </c>
      <c r="AT37" s="29">
        <v>16.75</v>
      </c>
      <c r="AU37" s="29">
        <v>19.989999999999998</v>
      </c>
      <c r="AV37" s="29">
        <v>22.72</v>
      </c>
      <c r="AW37" s="29">
        <v>25.36</v>
      </c>
      <c r="AX37" s="29">
        <v>28.48</v>
      </c>
      <c r="AY37" s="29">
        <v>28.87</v>
      </c>
      <c r="AZ37" s="29">
        <v>27.84</v>
      </c>
      <c r="BA37" s="29">
        <v>34.57</v>
      </c>
      <c r="BB37" s="29">
        <v>39.270000000000003</v>
      </c>
      <c r="BC37" s="29">
        <v>38.770000000000003</v>
      </c>
      <c r="BD37" s="29">
        <v>34.85</v>
      </c>
      <c r="BE37" s="29">
        <v>35.82</v>
      </c>
      <c r="BF37" s="29">
        <v>36.29</v>
      </c>
      <c r="BG37" s="29">
        <v>36.56</v>
      </c>
      <c r="BH37" s="29">
        <v>36.53</v>
      </c>
      <c r="BI37" s="29">
        <v>36.17</v>
      </c>
      <c r="BJ37" s="29">
        <v>35.67</v>
      </c>
      <c r="BK37" s="29">
        <v>34.99</v>
      </c>
      <c r="BL37" s="29">
        <v>34.21</v>
      </c>
      <c r="BM37" s="29">
        <v>33.39</v>
      </c>
      <c r="BN37" s="29">
        <v>32.44</v>
      </c>
      <c r="BO37" s="29">
        <v>31.4</v>
      </c>
      <c r="BP37" s="29">
        <v>29.8</v>
      </c>
      <c r="BQ37" s="29">
        <v>28.09</v>
      </c>
      <c r="BR37" s="29">
        <v>26.29</v>
      </c>
      <c r="BS37" s="29">
        <v>24.4</v>
      </c>
      <c r="BT37" s="29">
        <v>22.41</v>
      </c>
      <c r="BU37" s="29">
        <v>20.47</v>
      </c>
      <c r="BV37" s="29">
        <v>18.559999999999999</v>
      </c>
      <c r="BW37" s="29">
        <v>16.7</v>
      </c>
      <c r="BX37" s="29">
        <v>14.87</v>
      </c>
      <c r="BY37" s="29">
        <v>13.06</v>
      </c>
      <c r="BZ37" s="29">
        <v>11.3</v>
      </c>
      <c r="CA37" s="29">
        <v>9.56</v>
      </c>
      <c r="CB37" s="29">
        <v>7.85</v>
      </c>
      <c r="CC37" s="29">
        <v>6.16</v>
      </c>
      <c r="CD37" s="29">
        <v>4.5</v>
      </c>
      <c r="CE37" s="29">
        <v>2.87</v>
      </c>
      <c r="CF37" s="29">
        <v>1.25</v>
      </c>
      <c r="CG37" s="29">
        <v>0</v>
      </c>
      <c r="CH37" s="29">
        <v>0</v>
      </c>
      <c r="CI37" s="29">
        <v>0</v>
      </c>
      <c r="CJ37" s="29">
        <v>0</v>
      </c>
      <c r="CK37" s="29">
        <v>0</v>
      </c>
      <c r="CL37" s="29">
        <v>0</v>
      </c>
      <c r="CM37" s="29">
        <v>0</v>
      </c>
      <c r="CN37" s="29">
        <v>0</v>
      </c>
      <c r="CO37" s="29">
        <v>0</v>
      </c>
      <c r="CP37" s="29">
        <v>0</v>
      </c>
      <c r="CQ37" s="29">
        <v>0</v>
      </c>
      <c r="CR37" s="29">
        <v>0</v>
      </c>
      <c r="CS37" s="29">
        <v>0</v>
      </c>
      <c r="CT37" s="29">
        <v>0</v>
      </c>
      <c r="CU37" s="29">
        <v>0</v>
      </c>
      <c r="CV37" s="29">
        <v>0</v>
      </c>
      <c r="CW37" s="29"/>
    </row>
    <row r="38" spans="1:101" x14ac:dyDescent="0.25">
      <c r="A38" s="2" t="s">
        <v>306</v>
      </c>
      <c r="B38" s="2" t="s">
        <v>306</v>
      </c>
      <c r="C38" s="2" t="s">
        <v>306</v>
      </c>
      <c r="D38" s="29">
        <v>26.97</v>
      </c>
      <c r="E38" s="29">
        <v>25.79</v>
      </c>
      <c r="F38" s="29">
        <v>24.52</v>
      </c>
      <c r="G38" s="29">
        <v>21.22</v>
      </c>
      <c r="H38" s="29">
        <v>20.75</v>
      </c>
      <c r="I38" s="29">
        <v>21.52</v>
      </c>
      <c r="J38" s="29">
        <v>21.67</v>
      </c>
      <c r="K38" s="29">
        <v>22.8</v>
      </c>
      <c r="L38" s="29">
        <v>23.68</v>
      </c>
      <c r="M38" s="29">
        <v>21.78</v>
      </c>
      <c r="N38" s="29">
        <v>19.809999999999999</v>
      </c>
      <c r="O38" s="29">
        <v>17.66</v>
      </c>
      <c r="P38" s="29">
        <v>19.57</v>
      </c>
      <c r="Q38" s="29">
        <v>21.26</v>
      </c>
      <c r="R38" s="29">
        <v>23.11</v>
      </c>
      <c r="S38" s="29">
        <v>24.18</v>
      </c>
      <c r="T38" s="29">
        <v>23.46</v>
      </c>
      <c r="U38" s="29">
        <v>19.350000000000001</v>
      </c>
      <c r="V38" s="29">
        <v>15.44</v>
      </c>
      <c r="W38" s="29">
        <v>11.96</v>
      </c>
      <c r="X38" s="29">
        <v>11.73</v>
      </c>
      <c r="Y38" s="29">
        <v>13.9</v>
      </c>
      <c r="Z38" s="29">
        <v>17.22</v>
      </c>
      <c r="AA38" s="29">
        <v>19.48</v>
      </c>
      <c r="AB38" s="29">
        <v>21.27</v>
      </c>
      <c r="AC38" s="29">
        <v>20.83</v>
      </c>
      <c r="AD38" s="29">
        <v>19.95</v>
      </c>
      <c r="AE38" s="29">
        <v>15.9</v>
      </c>
      <c r="AF38" s="29">
        <v>13.73</v>
      </c>
      <c r="AG38" s="29">
        <v>11.41</v>
      </c>
      <c r="AH38" s="29">
        <v>9.39</v>
      </c>
      <c r="AI38" s="29">
        <v>8.33</v>
      </c>
      <c r="AJ38" s="29">
        <v>7.16</v>
      </c>
      <c r="AK38" s="29">
        <v>6.34</v>
      </c>
      <c r="AL38" s="29">
        <v>5.96</v>
      </c>
      <c r="AM38" s="29">
        <v>5.41</v>
      </c>
      <c r="AN38" s="29">
        <v>4.8899999999999997</v>
      </c>
      <c r="AO38" s="29">
        <v>4.7</v>
      </c>
      <c r="AP38" s="29">
        <v>8.02</v>
      </c>
      <c r="AQ38" s="29">
        <v>11.28</v>
      </c>
      <c r="AR38" s="29">
        <v>13.49</v>
      </c>
      <c r="AS38" s="29">
        <v>15.6</v>
      </c>
      <c r="AT38" s="29">
        <v>16.75</v>
      </c>
      <c r="AU38" s="29">
        <v>19.989999999999998</v>
      </c>
      <c r="AV38" s="29">
        <v>22.72</v>
      </c>
      <c r="AW38" s="29">
        <v>25.36</v>
      </c>
      <c r="AX38" s="29">
        <v>28.48</v>
      </c>
      <c r="AY38" s="29">
        <v>28.87</v>
      </c>
      <c r="AZ38" s="29">
        <v>27.84</v>
      </c>
      <c r="BA38" s="29">
        <v>34.57</v>
      </c>
      <c r="BB38" s="29">
        <v>39.270000000000003</v>
      </c>
      <c r="BC38" s="29">
        <v>38.770000000000003</v>
      </c>
      <c r="BD38" s="29">
        <v>34.85</v>
      </c>
      <c r="BE38" s="29">
        <v>35.82</v>
      </c>
      <c r="BF38" s="29">
        <v>36.29</v>
      </c>
      <c r="BG38" s="29">
        <v>36.56</v>
      </c>
      <c r="BH38" s="29">
        <v>36.53</v>
      </c>
      <c r="BI38" s="29">
        <v>36.17</v>
      </c>
      <c r="BJ38" s="29">
        <v>35.67</v>
      </c>
      <c r="BK38" s="29">
        <v>34.99</v>
      </c>
      <c r="BL38" s="29">
        <v>34.21</v>
      </c>
      <c r="BM38" s="29">
        <v>33.39</v>
      </c>
      <c r="BN38" s="29">
        <v>32.44</v>
      </c>
      <c r="BO38" s="29">
        <v>31.4</v>
      </c>
      <c r="BP38" s="29">
        <v>30.45</v>
      </c>
      <c r="BQ38" s="29">
        <v>29.7</v>
      </c>
      <c r="BR38" s="29">
        <v>29.15</v>
      </c>
      <c r="BS38" s="29">
        <v>28.82</v>
      </c>
      <c r="BT38" s="29">
        <v>28.68</v>
      </c>
      <c r="BU38" s="29">
        <v>28.6</v>
      </c>
      <c r="BV38" s="29">
        <v>28.56</v>
      </c>
      <c r="BW38" s="29">
        <v>28.56</v>
      </c>
      <c r="BX38" s="29">
        <v>28.59</v>
      </c>
      <c r="BY38" s="29">
        <v>28.65</v>
      </c>
      <c r="BZ38" s="29">
        <v>28.73</v>
      </c>
      <c r="CA38" s="29">
        <v>28.84</v>
      </c>
      <c r="CB38" s="29">
        <v>28.95</v>
      </c>
      <c r="CC38" s="29">
        <v>29.07</v>
      </c>
      <c r="CD38" s="29">
        <v>29.21</v>
      </c>
      <c r="CE38" s="29">
        <v>29.34</v>
      </c>
      <c r="CF38" s="29">
        <v>29.48</v>
      </c>
      <c r="CG38" s="29">
        <v>29.63</v>
      </c>
      <c r="CH38" s="29">
        <v>29.78</v>
      </c>
      <c r="CI38" s="29">
        <v>29.92</v>
      </c>
      <c r="CJ38" s="29">
        <v>30.06</v>
      </c>
      <c r="CK38" s="29">
        <v>30.2</v>
      </c>
      <c r="CL38" s="29">
        <v>30.33</v>
      </c>
      <c r="CM38" s="29">
        <v>30.45</v>
      </c>
      <c r="CN38" s="29">
        <v>30.57</v>
      </c>
      <c r="CO38" s="29">
        <v>30.68</v>
      </c>
      <c r="CP38" s="29">
        <v>30.78</v>
      </c>
      <c r="CQ38" s="29">
        <v>30.87</v>
      </c>
      <c r="CR38" s="29">
        <v>30.96</v>
      </c>
      <c r="CS38" s="29">
        <v>31.03</v>
      </c>
      <c r="CT38" s="29">
        <v>31.11</v>
      </c>
      <c r="CU38" s="29">
        <v>31.2</v>
      </c>
      <c r="CV38" s="29">
        <v>31.27</v>
      </c>
      <c r="CW38" s="29"/>
    </row>
  </sheetData>
  <phoneticPr fontId="5" type="noConversion"/>
  <hyperlinks>
    <hyperlink ref="A1" location="Contents!A1" display="Return to table of contents" xr:uid="{2D3780F1-517B-49FB-A4B2-2F339EBBAC09}"/>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57D4-B5F9-4C36-A93D-41A0196F82BF}">
  <dimension ref="A1:CW38"/>
  <sheetViews>
    <sheetView zoomScaleNormal="100" workbookViewId="0"/>
  </sheetViews>
  <sheetFormatPr defaultRowHeight="15" x14ac:dyDescent="0.25"/>
  <cols>
    <col min="1" max="3" width="25.5703125" customWidth="1"/>
    <col min="4" max="101" width="7.42578125" bestFit="1" customWidth="1"/>
  </cols>
  <sheetData>
    <row r="1" spans="1:101" x14ac:dyDescent="0.25">
      <c r="A1" s="31" t="s">
        <v>70</v>
      </c>
    </row>
    <row r="2" spans="1:101" x14ac:dyDescent="0.25">
      <c r="A2" s="1" t="s">
        <v>307</v>
      </c>
    </row>
    <row r="3" spans="1:101" x14ac:dyDescent="0.25">
      <c r="A3" s="1"/>
    </row>
    <row r="4" spans="1:101" x14ac:dyDescent="0.25">
      <c r="A4" s="49" t="s">
        <v>191</v>
      </c>
    </row>
    <row r="5" spans="1:101" x14ac:dyDescent="0.25">
      <c r="A5" s="50" t="s">
        <v>192</v>
      </c>
    </row>
    <row r="6" spans="1:101" x14ac:dyDescent="0.25">
      <c r="A6" s="50" t="s">
        <v>308</v>
      </c>
    </row>
    <row r="7" spans="1:101" x14ac:dyDescent="0.25">
      <c r="A7" s="1"/>
      <c r="D7" t="s">
        <v>194</v>
      </c>
    </row>
    <row r="8" spans="1:101" x14ac:dyDescent="0.25">
      <c r="A8" s="4" t="s">
        <v>195</v>
      </c>
      <c r="B8" s="4" t="s">
        <v>196</v>
      </c>
      <c r="C8" s="4" t="s">
        <v>197</v>
      </c>
      <c r="D8" s="38" t="s">
        <v>198</v>
      </c>
      <c r="E8" s="38" t="s">
        <v>199</v>
      </c>
      <c r="F8" s="38" t="s">
        <v>200</v>
      </c>
      <c r="G8" s="38" t="s">
        <v>201</v>
      </c>
      <c r="H8" s="38" t="s">
        <v>202</v>
      </c>
      <c r="I8" s="38" t="s">
        <v>203</v>
      </c>
      <c r="J8" s="38" t="s">
        <v>204</v>
      </c>
      <c r="K8" s="38" t="s">
        <v>205</v>
      </c>
      <c r="L8" s="38" t="s">
        <v>206</v>
      </c>
      <c r="M8" s="38" t="s">
        <v>207</v>
      </c>
      <c r="N8" s="38" t="s">
        <v>208</v>
      </c>
      <c r="O8" s="38" t="s">
        <v>209</v>
      </c>
      <c r="P8" s="38" t="s">
        <v>210</v>
      </c>
      <c r="Q8" s="38" t="s">
        <v>211</v>
      </c>
      <c r="R8" s="38" t="s">
        <v>212</v>
      </c>
      <c r="S8" s="38" t="s">
        <v>213</v>
      </c>
      <c r="T8" s="38" t="s">
        <v>214</v>
      </c>
      <c r="U8" s="38" t="s">
        <v>215</v>
      </c>
      <c r="V8" s="38" t="s">
        <v>216</v>
      </c>
      <c r="W8" s="38" t="s">
        <v>217</v>
      </c>
      <c r="X8" s="38" t="s">
        <v>218</v>
      </c>
      <c r="Y8" s="38" t="s">
        <v>219</v>
      </c>
      <c r="Z8" s="38" t="s">
        <v>220</v>
      </c>
      <c r="AA8" s="38" t="s">
        <v>221</v>
      </c>
      <c r="AB8" s="38" t="s">
        <v>222</v>
      </c>
      <c r="AC8" s="38" t="s">
        <v>223</v>
      </c>
      <c r="AD8" s="38" t="s">
        <v>224</v>
      </c>
      <c r="AE8" s="38" t="s">
        <v>225</v>
      </c>
      <c r="AF8" s="38" t="s">
        <v>226</v>
      </c>
      <c r="AG8" s="38" t="s">
        <v>309</v>
      </c>
      <c r="AH8" s="38" t="s">
        <v>228</v>
      </c>
      <c r="AI8" s="38" t="s">
        <v>229</v>
      </c>
      <c r="AJ8" s="38" t="s">
        <v>230</v>
      </c>
      <c r="AK8" s="38" t="s">
        <v>231</v>
      </c>
      <c r="AL8" s="38" t="s">
        <v>232</v>
      </c>
      <c r="AM8" s="38" t="s">
        <v>233</v>
      </c>
      <c r="AN8" s="38" t="s">
        <v>234</v>
      </c>
      <c r="AO8" s="38" t="s">
        <v>235</v>
      </c>
      <c r="AP8" s="38" t="s">
        <v>236</v>
      </c>
      <c r="AQ8" s="38" t="s">
        <v>237</v>
      </c>
      <c r="AR8" s="38" t="s">
        <v>238</v>
      </c>
      <c r="AS8" s="38" t="s">
        <v>239</v>
      </c>
      <c r="AT8" s="38" t="s">
        <v>240</v>
      </c>
      <c r="AU8" s="38" t="s">
        <v>241</v>
      </c>
      <c r="AV8" s="38" t="s">
        <v>242</v>
      </c>
      <c r="AW8" s="38" t="s">
        <v>243</v>
      </c>
      <c r="AX8" s="38" t="s">
        <v>244</v>
      </c>
      <c r="AY8" s="38" t="s">
        <v>245</v>
      </c>
      <c r="AZ8" s="38" t="s">
        <v>246</v>
      </c>
      <c r="BA8" s="38" t="s">
        <v>247</v>
      </c>
      <c r="BB8" s="38" t="s">
        <v>248</v>
      </c>
      <c r="BC8" s="38" t="s">
        <v>249</v>
      </c>
      <c r="BD8" s="38" t="s">
        <v>250</v>
      </c>
      <c r="BE8" s="38" t="s">
        <v>251</v>
      </c>
      <c r="BF8" s="38" t="s">
        <v>252</v>
      </c>
      <c r="BG8" s="38" t="s">
        <v>253</v>
      </c>
      <c r="BH8" s="38" t="s">
        <v>254</v>
      </c>
      <c r="BI8" s="38" t="s">
        <v>255</v>
      </c>
      <c r="BJ8" s="38" t="s">
        <v>256</v>
      </c>
      <c r="BK8" s="38" t="s">
        <v>257</v>
      </c>
      <c r="BL8" s="38" t="s">
        <v>258</v>
      </c>
      <c r="BM8" s="38" t="s">
        <v>259</v>
      </c>
      <c r="BN8" s="38" t="s">
        <v>260</v>
      </c>
      <c r="BO8" s="38" t="s">
        <v>261</v>
      </c>
      <c r="BP8" s="38" t="s">
        <v>262</v>
      </c>
      <c r="BQ8" s="38" t="s">
        <v>263</v>
      </c>
      <c r="BR8" s="38" t="s">
        <v>264</v>
      </c>
      <c r="BS8" s="38" t="s">
        <v>265</v>
      </c>
      <c r="BT8" s="38" t="s">
        <v>266</v>
      </c>
      <c r="BU8" s="38" t="s">
        <v>267</v>
      </c>
      <c r="BV8" s="38" t="s">
        <v>268</v>
      </c>
      <c r="BW8" s="38" t="s">
        <v>269</v>
      </c>
      <c r="BX8" s="38" t="s">
        <v>270</v>
      </c>
      <c r="BY8" s="38" t="s">
        <v>271</v>
      </c>
      <c r="BZ8" s="38" t="s">
        <v>272</v>
      </c>
      <c r="CA8" s="38" t="s">
        <v>273</v>
      </c>
      <c r="CB8" s="38" t="s">
        <v>274</v>
      </c>
      <c r="CC8" s="38" t="s">
        <v>275</v>
      </c>
      <c r="CD8" s="38" t="s">
        <v>276</v>
      </c>
      <c r="CE8" s="38" t="s">
        <v>277</v>
      </c>
      <c r="CF8" s="38" t="s">
        <v>278</v>
      </c>
      <c r="CG8" s="38" t="s">
        <v>279</v>
      </c>
      <c r="CH8" s="38" t="s">
        <v>280</v>
      </c>
      <c r="CI8" s="38" t="s">
        <v>281</v>
      </c>
      <c r="CJ8" s="38" t="s">
        <v>282</v>
      </c>
      <c r="CK8" s="38" t="s">
        <v>283</v>
      </c>
      <c r="CL8" s="38" t="s">
        <v>284</v>
      </c>
      <c r="CM8" s="38" t="s">
        <v>285</v>
      </c>
      <c r="CN8" s="38" t="s">
        <v>286</v>
      </c>
      <c r="CO8" s="38" t="s">
        <v>287</v>
      </c>
      <c r="CP8" s="38" t="s">
        <v>288</v>
      </c>
      <c r="CQ8" s="38" t="s">
        <v>289</v>
      </c>
      <c r="CR8" s="38" t="s">
        <v>290</v>
      </c>
      <c r="CS8" s="38" t="s">
        <v>291</v>
      </c>
      <c r="CT8" s="38" t="s">
        <v>292</v>
      </c>
      <c r="CU8" s="38" t="s">
        <v>293</v>
      </c>
      <c r="CV8" s="38" t="s">
        <v>294</v>
      </c>
      <c r="CW8" s="38" t="s">
        <v>295</v>
      </c>
    </row>
    <row r="9" spans="1:101" x14ac:dyDescent="0.25">
      <c r="A9" s="2" t="s">
        <v>296</v>
      </c>
      <c r="B9" s="2" t="s">
        <v>297</v>
      </c>
      <c r="C9" s="2" t="s">
        <v>298</v>
      </c>
      <c r="D9" s="29">
        <v>1.44</v>
      </c>
      <c r="E9" s="29">
        <v>1.38</v>
      </c>
      <c r="F9" s="29">
        <v>1.35</v>
      </c>
      <c r="G9" s="29">
        <v>1.18</v>
      </c>
      <c r="H9" s="29">
        <v>1.25</v>
      </c>
      <c r="I9" s="29">
        <v>1.2</v>
      </c>
      <c r="J9" s="29">
        <v>1.54</v>
      </c>
      <c r="K9" s="29">
        <v>1.66</v>
      </c>
      <c r="L9" s="29">
        <v>1.75</v>
      </c>
      <c r="M9" s="29">
        <v>1.75</v>
      </c>
      <c r="N9" s="29">
        <v>1.79</v>
      </c>
      <c r="O9" s="29">
        <v>1.74</v>
      </c>
      <c r="P9" s="29">
        <v>1.89</v>
      </c>
      <c r="Q9" s="29">
        <v>2.13</v>
      </c>
      <c r="R9" s="29">
        <v>2.5299999999999998</v>
      </c>
      <c r="S9" s="29">
        <v>2.83</v>
      </c>
      <c r="T9" s="29">
        <v>2.91</v>
      </c>
      <c r="U9" s="29">
        <v>2.5099999999999998</v>
      </c>
      <c r="V9" s="29">
        <v>2.23</v>
      </c>
      <c r="W9" s="29">
        <v>1.99</v>
      </c>
      <c r="X9" s="29">
        <v>1.68</v>
      </c>
      <c r="Y9" s="29">
        <v>1.61</v>
      </c>
      <c r="Z9" s="29">
        <v>1.46</v>
      </c>
      <c r="AA9" s="29">
        <v>1.65</v>
      </c>
      <c r="AB9" s="29">
        <v>1.84</v>
      </c>
      <c r="AC9" s="29">
        <v>1.95</v>
      </c>
      <c r="AD9" s="29">
        <v>1.91</v>
      </c>
      <c r="AE9" s="29">
        <v>1.6</v>
      </c>
      <c r="AF9" s="29">
        <v>1.5</v>
      </c>
      <c r="AG9" s="29">
        <v>1.29</v>
      </c>
      <c r="AH9" s="29">
        <v>1.04</v>
      </c>
      <c r="AI9" s="29">
        <v>0.83</v>
      </c>
      <c r="AJ9" s="29">
        <v>0.59</v>
      </c>
      <c r="AK9" s="29">
        <v>0.47</v>
      </c>
      <c r="AL9" s="29">
        <v>0.42</v>
      </c>
      <c r="AM9" s="29">
        <v>0.46</v>
      </c>
      <c r="AN9" s="29">
        <v>0.36</v>
      </c>
      <c r="AO9" s="29">
        <v>0.32</v>
      </c>
      <c r="AP9" s="29">
        <v>0.31</v>
      </c>
      <c r="AQ9" s="29">
        <v>0.49</v>
      </c>
      <c r="AR9" s="29">
        <v>0.67</v>
      </c>
      <c r="AS9" s="29">
        <v>0.72</v>
      </c>
      <c r="AT9" s="29">
        <v>0.77</v>
      </c>
      <c r="AU9" s="29">
        <v>0.87</v>
      </c>
      <c r="AV9" s="29">
        <v>0.86</v>
      </c>
      <c r="AW9" s="29">
        <v>0.9</v>
      </c>
      <c r="AX9" s="29">
        <v>0.87</v>
      </c>
      <c r="AY9" s="29">
        <v>0.9</v>
      </c>
      <c r="AZ9" s="29">
        <v>0.96</v>
      </c>
      <c r="BA9" s="29">
        <v>0.8</v>
      </c>
      <c r="BB9" s="29">
        <v>0.8</v>
      </c>
      <c r="BC9" s="29">
        <v>0.74</v>
      </c>
      <c r="BD9" s="29">
        <v>0.69</v>
      </c>
      <c r="BE9" s="29">
        <v>0.79</v>
      </c>
      <c r="BF9" s="29">
        <v>0.81</v>
      </c>
      <c r="BG9" s="29">
        <v>0.91</v>
      </c>
      <c r="BH9" s="29">
        <v>0.94</v>
      </c>
      <c r="BI9" s="29">
        <v>1.07</v>
      </c>
      <c r="BJ9" s="29">
        <v>1.06</v>
      </c>
      <c r="BK9" s="29">
        <v>1.1000000000000001</v>
      </c>
      <c r="BL9" s="29">
        <v>1.26</v>
      </c>
      <c r="BM9" s="29">
        <v>1.29</v>
      </c>
      <c r="BN9" s="29">
        <v>1.32</v>
      </c>
      <c r="BO9" s="29">
        <v>1.28</v>
      </c>
      <c r="BP9" s="29">
        <v>1.25</v>
      </c>
      <c r="BQ9" s="29">
        <v>1.2</v>
      </c>
      <c r="BR9" s="29">
        <v>1.19</v>
      </c>
      <c r="BS9" s="29">
        <v>1.18</v>
      </c>
      <c r="BT9" s="29">
        <v>1.17</v>
      </c>
      <c r="BU9" s="29">
        <v>1.17</v>
      </c>
      <c r="BV9" s="29">
        <v>1.18</v>
      </c>
      <c r="BW9" s="29">
        <v>1.19</v>
      </c>
      <c r="BX9" s="29">
        <v>1.19</v>
      </c>
      <c r="BY9" s="29">
        <v>1.19</v>
      </c>
      <c r="BZ9" s="29">
        <v>1.2</v>
      </c>
      <c r="CA9" s="29">
        <v>1.2</v>
      </c>
      <c r="CB9" s="29">
        <v>1.22</v>
      </c>
      <c r="CC9" s="29">
        <v>1.21</v>
      </c>
      <c r="CD9" s="29">
        <v>1.22</v>
      </c>
      <c r="CE9" s="29">
        <v>1.22</v>
      </c>
      <c r="CF9" s="29">
        <v>1.24</v>
      </c>
      <c r="CG9" s="29">
        <v>1.22</v>
      </c>
      <c r="CH9" s="29">
        <v>1.23</v>
      </c>
      <c r="CI9" s="29">
        <v>1.23</v>
      </c>
      <c r="CJ9" s="29">
        <v>1.23</v>
      </c>
      <c r="CK9" s="29">
        <v>1.23</v>
      </c>
      <c r="CL9" s="29">
        <v>1.24</v>
      </c>
      <c r="CM9" s="29">
        <v>1.24</v>
      </c>
      <c r="CN9" s="29">
        <v>1.24</v>
      </c>
      <c r="CO9" s="29">
        <v>1.25</v>
      </c>
      <c r="CP9" s="29">
        <v>1.25</v>
      </c>
      <c r="CQ9" s="29">
        <v>1.26</v>
      </c>
      <c r="CR9" s="29">
        <v>1.27</v>
      </c>
      <c r="CS9" s="29">
        <v>1.27</v>
      </c>
      <c r="CT9" s="29">
        <v>1.28</v>
      </c>
      <c r="CU9" s="29">
        <v>1.29</v>
      </c>
      <c r="CV9" s="29">
        <v>1.3</v>
      </c>
      <c r="CW9" s="29">
        <v>1.31</v>
      </c>
    </row>
    <row r="10" spans="1:101" x14ac:dyDescent="0.25">
      <c r="A10" s="2" t="s">
        <v>296</v>
      </c>
      <c r="B10" s="2" t="s">
        <v>297</v>
      </c>
      <c r="C10" s="2" t="s">
        <v>299</v>
      </c>
      <c r="D10" s="29">
        <v>1.44</v>
      </c>
      <c r="E10" s="29">
        <v>1.38</v>
      </c>
      <c r="F10" s="29">
        <v>1.35</v>
      </c>
      <c r="G10" s="29">
        <v>1.18</v>
      </c>
      <c r="H10" s="29">
        <v>1.25</v>
      </c>
      <c r="I10" s="29">
        <v>1.2</v>
      </c>
      <c r="J10" s="29">
        <v>1.54</v>
      </c>
      <c r="K10" s="29">
        <v>1.66</v>
      </c>
      <c r="L10" s="29">
        <v>1.75</v>
      </c>
      <c r="M10" s="29">
        <v>1.75</v>
      </c>
      <c r="N10" s="29">
        <v>1.79</v>
      </c>
      <c r="O10" s="29">
        <v>1.74</v>
      </c>
      <c r="P10" s="29">
        <v>1.89</v>
      </c>
      <c r="Q10" s="29">
        <v>2.13</v>
      </c>
      <c r="R10" s="29">
        <v>2.5299999999999998</v>
      </c>
      <c r="S10" s="29">
        <v>2.83</v>
      </c>
      <c r="T10" s="29">
        <v>2.91</v>
      </c>
      <c r="U10" s="29">
        <v>2.5099999999999998</v>
      </c>
      <c r="V10" s="29">
        <v>2.23</v>
      </c>
      <c r="W10" s="29">
        <v>1.99</v>
      </c>
      <c r="X10" s="29">
        <v>1.68</v>
      </c>
      <c r="Y10" s="29">
        <v>1.61</v>
      </c>
      <c r="Z10" s="29">
        <v>1.46</v>
      </c>
      <c r="AA10" s="29">
        <v>1.65</v>
      </c>
      <c r="AB10" s="29">
        <v>1.84</v>
      </c>
      <c r="AC10" s="29">
        <v>1.95</v>
      </c>
      <c r="AD10" s="29">
        <v>1.91</v>
      </c>
      <c r="AE10" s="29">
        <v>1.6</v>
      </c>
      <c r="AF10" s="29">
        <v>1.5</v>
      </c>
      <c r="AG10" s="29">
        <v>1.29</v>
      </c>
      <c r="AH10" s="29">
        <v>1.04</v>
      </c>
      <c r="AI10" s="29">
        <v>0.83</v>
      </c>
      <c r="AJ10" s="29">
        <v>0.59</v>
      </c>
      <c r="AK10" s="29">
        <v>0.47</v>
      </c>
      <c r="AL10" s="29">
        <v>0.42</v>
      </c>
      <c r="AM10" s="29">
        <v>0.46</v>
      </c>
      <c r="AN10" s="29">
        <v>0.36</v>
      </c>
      <c r="AO10" s="29">
        <v>0.32</v>
      </c>
      <c r="AP10" s="29">
        <v>0.31</v>
      </c>
      <c r="AQ10" s="29">
        <v>0.49</v>
      </c>
      <c r="AR10" s="29">
        <v>0.67</v>
      </c>
      <c r="AS10" s="29">
        <v>0.72</v>
      </c>
      <c r="AT10" s="29">
        <v>0.77</v>
      </c>
      <c r="AU10" s="29">
        <v>0.87</v>
      </c>
      <c r="AV10" s="29">
        <v>0.86</v>
      </c>
      <c r="AW10" s="29">
        <v>0.9</v>
      </c>
      <c r="AX10" s="29">
        <v>0.87</v>
      </c>
      <c r="AY10" s="29">
        <v>0.9</v>
      </c>
      <c r="AZ10" s="29">
        <v>0.96</v>
      </c>
      <c r="BA10" s="29">
        <v>0.8</v>
      </c>
      <c r="BB10" s="29">
        <v>0.8</v>
      </c>
      <c r="BC10" s="29">
        <v>0.74</v>
      </c>
      <c r="BD10" s="29">
        <v>0.69</v>
      </c>
      <c r="BE10" s="29">
        <v>0.79</v>
      </c>
      <c r="BF10" s="29">
        <v>0.81</v>
      </c>
      <c r="BG10" s="29">
        <v>0.91</v>
      </c>
      <c r="BH10" s="29">
        <v>0.94</v>
      </c>
      <c r="BI10" s="29">
        <v>1.07</v>
      </c>
      <c r="BJ10" s="29">
        <v>1.06</v>
      </c>
      <c r="BK10" s="29">
        <v>1.1000000000000001</v>
      </c>
      <c r="BL10" s="29">
        <v>1.26</v>
      </c>
      <c r="BM10" s="29">
        <v>1.29</v>
      </c>
      <c r="BN10" s="29">
        <v>1.32</v>
      </c>
      <c r="BO10" s="29">
        <v>1.28</v>
      </c>
      <c r="BP10" s="29">
        <v>1.25</v>
      </c>
      <c r="BQ10" s="29">
        <v>1.2</v>
      </c>
      <c r="BR10" s="29">
        <v>1.18</v>
      </c>
      <c r="BS10" s="29">
        <v>1.1499999999999999</v>
      </c>
      <c r="BT10" s="29">
        <v>1.1299999999999999</v>
      </c>
      <c r="BU10" s="29">
        <v>1.1000000000000001</v>
      </c>
      <c r="BV10" s="29">
        <v>1.08</v>
      </c>
      <c r="BW10" s="29">
        <v>1.06</v>
      </c>
      <c r="BX10" s="29">
        <v>1.04</v>
      </c>
      <c r="BY10" s="29">
        <v>1</v>
      </c>
      <c r="BZ10" s="29">
        <v>0.97</v>
      </c>
      <c r="CA10" s="29">
        <v>0.94</v>
      </c>
      <c r="CB10" s="29">
        <v>0.93</v>
      </c>
      <c r="CC10" s="29">
        <v>0.89</v>
      </c>
      <c r="CD10" s="29">
        <v>0.87</v>
      </c>
      <c r="CE10" s="29">
        <v>0.84</v>
      </c>
      <c r="CF10" s="29">
        <v>0.82</v>
      </c>
      <c r="CG10" s="29">
        <v>0.77</v>
      </c>
      <c r="CH10" s="29">
        <v>0.74</v>
      </c>
      <c r="CI10" s="29">
        <v>0.71</v>
      </c>
      <c r="CJ10" s="29">
        <v>0.68</v>
      </c>
      <c r="CK10" s="29">
        <v>0.64</v>
      </c>
      <c r="CL10" s="29">
        <v>0.61</v>
      </c>
      <c r="CM10" s="29">
        <v>0.57999999999999996</v>
      </c>
      <c r="CN10" s="29">
        <v>0.55000000000000004</v>
      </c>
      <c r="CO10" s="29">
        <v>0.52</v>
      </c>
      <c r="CP10" s="29">
        <v>0.49</v>
      </c>
      <c r="CQ10" s="29">
        <v>0.46</v>
      </c>
      <c r="CR10" s="29">
        <v>0.43</v>
      </c>
      <c r="CS10" s="29">
        <v>0.4</v>
      </c>
      <c r="CT10" s="29">
        <v>0.37</v>
      </c>
      <c r="CU10" s="29">
        <v>0.35</v>
      </c>
      <c r="CV10" s="29">
        <v>0.32</v>
      </c>
      <c r="CW10" s="29">
        <v>0.28999999999999998</v>
      </c>
    </row>
    <row r="11" spans="1:101" x14ac:dyDescent="0.25">
      <c r="A11" s="2" t="s">
        <v>296</v>
      </c>
      <c r="B11" s="2" t="s">
        <v>297</v>
      </c>
      <c r="C11" s="2" t="s">
        <v>300</v>
      </c>
      <c r="D11" s="29">
        <v>1.44</v>
      </c>
      <c r="E11" s="29">
        <v>1.38</v>
      </c>
      <c r="F11" s="29">
        <v>1.35</v>
      </c>
      <c r="G11" s="29">
        <v>1.18</v>
      </c>
      <c r="H11" s="29">
        <v>1.25</v>
      </c>
      <c r="I11" s="29">
        <v>1.2</v>
      </c>
      <c r="J11" s="29">
        <v>1.54</v>
      </c>
      <c r="K11" s="29">
        <v>1.66</v>
      </c>
      <c r="L11" s="29">
        <v>1.75</v>
      </c>
      <c r="M11" s="29">
        <v>1.75</v>
      </c>
      <c r="N11" s="29">
        <v>1.79</v>
      </c>
      <c r="O11" s="29">
        <v>1.74</v>
      </c>
      <c r="P11" s="29">
        <v>1.89</v>
      </c>
      <c r="Q11" s="29">
        <v>2.13</v>
      </c>
      <c r="R11" s="29">
        <v>2.5299999999999998</v>
      </c>
      <c r="S11" s="29">
        <v>2.83</v>
      </c>
      <c r="T11" s="29">
        <v>2.91</v>
      </c>
      <c r="U11" s="29">
        <v>2.5099999999999998</v>
      </c>
      <c r="V11" s="29">
        <v>2.23</v>
      </c>
      <c r="W11" s="29">
        <v>1.99</v>
      </c>
      <c r="X11" s="29">
        <v>1.68</v>
      </c>
      <c r="Y11" s="29">
        <v>1.61</v>
      </c>
      <c r="Z11" s="29">
        <v>1.46</v>
      </c>
      <c r="AA11" s="29">
        <v>1.65</v>
      </c>
      <c r="AB11" s="29">
        <v>1.84</v>
      </c>
      <c r="AC11" s="29">
        <v>1.95</v>
      </c>
      <c r="AD11" s="29">
        <v>1.91</v>
      </c>
      <c r="AE11" s="29">
        <v>1.6</v>
      </c>
      <c r="AF11" s="29">
        <v>1.5</v>
      </c>
      <c r="AG11" s="29">
        <v>1.29</v>
      </c>
      <c r="AH11" s="29">
        <v>1.04</v>
      </c>
      <c r="AI11" s="29">
        <v>0.83</v>
      </c>
      <c r="AJ11" s="29">
        <v>0.59</v>
      </c>
      <c r="AK11" s="29">
        <v>0.47</v>
      </c>
      <c r="AL11" s="29">
        <v>0.42</v>
      </c>
      <c r="AM11" s="29">
        <v>0.46</v>
      </c>
      <c r="AN11" s="29">
        <v>0.36</v>
      </c>
      <c r="AO11" s="29">
        <v>0.32</v>
      </c>
      <c r="AP11" s="29">
        <v>0.31</v>
      </c>
      <c r="AQ11" s="29">
        <v>0.49</v>
      </c>
      <c r="AR11" s="29">
        <v>0.67</v>
      </c>
      <c r="AS11" s="29">
        <v>0.72</v>
      </c>
      <c r="AT11" s="29">
        <v>0.77</v>
      </c>
      <c r="AU11" s="29">
        <v>0.87</v>
      </c>
      <c r="AV11" s="29">
        <v>0.86</v>
      </c>
      <c r="AW11" s="29">
        <v>0.9</v>
      </c>
      <c r="AX11" s="29">
        <v>0.87</v>
      </c>
      <c r="AY11" s="29">
        <v>0.9</v>
      </c>
      <c r="AZ11" s="29">
        <v>0.96</v>
      </c>
      <c r="BA11" s="29">
        <v>0.8</v>
      </c>
      <c r="BB11" s="29">
        <v>0.8</v>
      </c>
      <c r="BC11" s="29">
        <v>0.74</v>
      </c>
      <c r="BD11" s="29">
        <v>0.69</v>
      </c>
      <c r="BE11" s="29">
        <v>0.79</v>
      </c>
      <c r="BF11" s="29">
        <v>0.81</v>
      </c>
      <c r="BG11" s="29">
        <v>0.91</v>
      </c>
      <c r="BH11" s="29">
        <v>0.94</v>
      </c>
      <c r="BI11" s="29">
        <v>1.07</v>
      </c>
      <c r="BJ11" s="29">
        <v>1.06</v>
      </c>
      <c r="BK11" s="29">
        <v>1.1000000000000001</v>
      </c>
      <c r="BL11" s="29">
        <v>1.26</v>
      </c>
      <c r="BM11" s="29">
        <v>1.29</v>
      </c>
      <c r="BN11" s="29">
        <v>1.32</v>
      </c>
      <c r="BO11" s="29">
        <v>1.28</v>
      </c>
      <c r="BP11" s="29">
        <v>1.25</v>
      </c>
      <c r="BQ11" s="29">
        <v>1.19</v>
      </c>
      <c r="BR11" s="29">
        <v>1.17</v>
      </c>
      <c r="BS11" s="29">
        <v>1.1200000000000001</v>
      </c>
      <c r="BT11" s="29">
        <v>1.06</v>
      </c>
      <c r="BU11" s="29">
        <v>0.99</v>
      </c>
      <c r="BV11" s="29">
        <v>0.93</v>
      </c>
      <c r="BW11" s="29">
        <v>0.86</v>
      </c>
      <c r="BX11" s="29">
        <v>0.79</v>
      </c>
      <c r="BY11" s="29">
        <v>0.71</v>
      </c>
      <c r="BZ11" s="29">
        <v>0.64</v>
      </c>
      <c r="CA11" s="29">
        <v>0.56000000000000005</v>
      </c>
      <c r="CB11" s="29">
        <v>0.49</v>
      </c>
      <c r="CC11" s="29">
        <v>0.41</v>
      </c>
      <c r="CD11" s="29">
        <v>0.33</v>
      </c>
      <c r="CE11" s="29">
        <v>0.25</v>
      </c>
      <c r="CF11" s="29">
        <v>0.18</v>
      </c>
      <c r="CG11" s="29">
        <v>0.08</v>
      </c>
      <c r="CH11" s="29">
        <v>0</v>
      </c>
      <c r="CI11" s="29">
        <v>0</v>
      </c>
      <c r="CJ11" s="29">
        <v>0</v>
      </c>
      <c r="CK11" s="29">
        <v>0</v>
      </c>
      <c r="CL11" s="29">
        <v>0</v>
      </c>
      <c r="CM11" s="29">
        <v>0</v>
      </c>
      <c r="CN11" s="29">
        <v>0</v>
      </c>
      <c r="CO11" s="29">
        <v>0</v>
      </c>
      <c r="CP11" s="29">
        <v>0</v>
      </c>
      <c r="CQ11" s="29">
        <v>0</v>
      </c>
      <c r="CR11" s="29">
        <v>0</v>
      </c>
      <c r="CS11" s="29">
        <v>0</v>
      </c>
      <c r="CT11" s="29">
        <v>0</v>
      </c>
      <c r="CU11" s="29">
        <v>0</v>
      </c>
      <c r="CV11" s="29">
        <v>0</v>
      </c>
      <c r="CW11" s="29">
        <v>0</v>
      </c>
    </row>
    <row r="12" spans="1:101" x14ac:dyDescent="0.25">
      <c r="A12" s="2" t="s">
        <v>296</v>
      </c>
      <c r="B12" s="2" t="s">
        <v>301</v>
      </c>
      <c r="C12" s="2" t="s">
        <v>298</v>
      </c>
      <c r="D12" s="29">
        <v>1.44</v>
      </c>
      <c r="E12" s="29">
        <v>1.38</v>
      </c>
      <c r="F12" s="29">
        <v>1.35</v>
      </c>
      <c r="G12" s="29">
        <v>1.18</v>
      </c>
      <c r="H12" s="29">
        <v>1.25</v>
      </c>
      <c r="I12" s="29">
        <v>1.2</v>
      </c>
      <c r="J12" s="29">
        <v>1.54</v>
      </c>
      <c r="K12" s="29">
        <v>1.66</v>
      </c>
      <c r="L12" s="29">
        <v>1.75</v>
      </c>
      <c r="M12" s="29">
        <v>1.75</v>
      </c>
      <c r="N12" s="29">
        <v>1.79</v>
      </c>
      <c r="O12" s="29">
        <v>1.74</v>
      </c>
      <c r="P12" s="29">
        <v>1.89</v>
      </c>
      <c r="Q12" s="29">
        <v>2.13</v>
      </c>
      <c r="R12" s="29">
        <v>2.5299999999999998</v>
      </c>
      <c r="S12" s="29">
        <v>2.83</v>
      </c>
      <c r="T12" s="29">
        <v>2.91</v>
      </c>
      <c r="U12" s="29">
        <v>2.5099999999999998</v>
      </c>
      <c r="V12" s="29">
        <v>2.23</v>
      </c>
      <c r="W12" s="29">
        <v>1.99</v>
      </c>
      <c r="X12" s="29">
        <v>1.68</v>
      </c>
      <c r="Y12" s="29">
        <v>1.61</v>
      </c>
      <c r="Z12" s="29">
        <v>1.46</v>
      </c>
      <c r="AA12" s="29">
        <v>1.65</v>
      </c>
      <c r="AB12" s="29">
        <v>1.84</v>
      </c>
      <c r="AC12" s="29">
        <v>1.95</v>
      </c>
      <c r="AD12" s="29">
        <v>1.91</v>
      </c>
      <c r="AE12" s="29">
        <v>1.6</v>
      </c>
      <c r="AF12" s="29">
        <v>1.5</v>
      </c>
      <c r="AG12" s="29">
        <v>1.29</v>
      </c>
      <c r="AH12" s="29">
        <v>1.04</v>
      </c>
      <c r="AI12" s="29">
        <v>0.83</v>
      </c>
      <c r="AJ12" s="29">
        <v>0.59</v>
      </c>
      <c r="AK12" s="29">
        <v>0.47</v>
      </c>
      <c r="AL12" s="29">
        <v>0.42</v>
      </c>
      <c r="AM12" s="29">
        <v>0.46</v>
      </c>
      <c r="AN12" s="29">
        <v>0.36</v>
      </c>
      <c r="AO12" s="29">
        <v>0.32</v>
      </c>
      <c r="AP12" s="29">
        <v>0.31</v>
      </c>
      <c r="AQ12" s="29">
        <v>0.49</v>
      </c>
      <c r="AR12" s="29">
        <v>0.67</v>
      </c>
      <c r="AS12" s="29">
        <v>0.72</v>
      </c>
      <c r="AT12" s="29">
        <v>0.77</v>
      </c>
      <c r="AU12" s="29">
        <v>0.87</v>
      </c>
      <c r="AV12" s="29">
        <v>0.86</v>
      </c>
      <c r="AW12" s="29">
        <v>0.9</v>
      </c>
      <c r="AX12" s="29">
        <v>0.87</v>
      </c>
      <c r="AY12" s="29">
        <v>0.9</v>
      </c>
      <c r="AZ12" s="29">
        <v>0.96</v>
      </c>
      <c r="BA12" s="29">
        <v>0.8</v>
      </c>
      <c r="BB12" s="29">
        <v>0.8</v>
      </c>
      <c r="BC12" s="29">
        <v>0.74</v>
      </c>
      <c r="BD12" s="29">
        <v>0.69</v>
      </c>
      <c r="BE12" s="29">
        <v>0.79</v>
      </c>
      <c r="BF12" s="29">
        <v>0.81</v>
      </c>
      <c r="BG12" s="29">
        <v>0.91</v>
      </c>
      <c r="BH12" s="29">
        <v>0.94</v>
      </c>
      <c r="BI12" s="29">
        <v>1.07</v>
      </c>
      <c r="BJ12" s="29">
        <v>1.06</v>
      </c>
      <c r="BK12" s="29">
        <v>1.1000000000000001</v>
      </c>
      <c r="BL12" s="29">
        <v>1.26</v>
      </c>
      <c r="BM12" s="29">
        <v>1.29</v>
      </c>
      <c r="BN12" s="29">
        <v>1.32</v>
      </c>
      <c r="BO12" s="29">
        <v>1.28</v>
      </c>
      <c r="BP12" s="29">
        <v>1.25</v>
      </c>
      <c r="BQ12" s="29">
        <v>1.2</v>
      </c>
      <c r="BR12" s="29">
        <v>1.18</v>
      </c>
      <c r="BS12" s="29">
        <v>1.1599999999999999</v>
      </c>
      <c r="BT12" s="29">
        <v>1.1399999999999999</v>
      </c>
      <c r="BU12" s="29">
        <v>1.1299999999999999</v>
      </c>
      <c r="BV12" s="29">
        <v>1.1299999999999999</v>
      </c>
      <c r="BW12" s="29">
        <v>1.1200000000000001</v>
      </c>
      <c r="BX12" s="29">
        <v>1.1100000000000001</v>
      </c>
      <c r="BY12" s="29">
        <v>1.1000000000000001</v>
      </c>
      <c r="BZ12" s="29">
        <v>1.0900000000000001</v>
      </c>
      <c r="CA12" s="29">
        <v>1.08</v>
      </c>
      <c r="CB12" s="29">
        <v>1.08</v>
      </c>
      <c r="CC12" s="29">
        <v>1.07</v>
      </c>
      <c r="CD12" s="29">
        <v>1.06</v>
      </c>
      <c r="CE12" s="29">
        <v>1.05</v>
      </c>
      <c r="CF12" s="29">
        <v>1.06</v>
      </c>
      <c r="CG12" s="29">
        <v>1.03</v>
      </c>
      <c r="CH12" s="29">
        <v>1.02</v>
      </c>
      <c r="CI12" s="29">
        <v>1.02</v>
      </c>
      <c r="CJ12" s="29">
        <v>1.01</v>
      </c>
      <c r="CK12" s="29">
        <v>1</v>
      </c>
      <c r="CL12" s="29">
        <v>1</v>
      </c>
      <c r="CM12" s="29">
        <v>1</v>
      </c>
      <c r="CN12" s="29">
        <v>0.99</v>
      </c>
      <c r="CO12" s="29">
        <v>0.99</v>
      </c>
      <c r="CP12" s="29">
        <v>0.99</v>
      </c>
      <c r="CQ12" s="29">
        <v>0.99</v>
      </c>
      <c r="CR12" s="29">
        <v>0.99</v>
      </c>
      <c r="CS12" s="29">
        <v>0.99</v>
      </c>
      <c r="CT12" s="29">
        <v>0.99</v>
      </c>
      <c r="CU12" s="29">
        <v>0.99</v>
      </c>
      <c r="CV12" s="29">
        <v>0.99</v>
      </c>
      <c r="CW12" s="29">
        <v>0.99</v>
      </c>
    </row>
    <row r="13" spans="1:101" x14ac:dyDescent="0.25">
      <c r="A13" s="2" t="s">
        <v>296</v>
      </c>
      <c r="B13" s="2" t="s">
        <v>301</v>
      </c>
      <c r="C13" s="2" t="s">
        <v>299</v>
      </c>
      <c r="D13" s="29">
        <v>1.44</v>
      </c>
      <c r="E13" s="29">
        <v>1.38</v>
      </c>
      <c r="F13" s="29">
        <v>1.35</v>
      </c>
      <c r="G13" s="29">
        <v>1.18</v>
      </c>
      <c r="H13" s="29">
        <v>1.25</v>
      </c>
      <c r="I13" s="29">
        <v>1.2</v>
      </c>
      <c r="J13" s="29">
        <v>1.54</v>
      </c>
      <c r="K13" s="29">
        <v>1.66</v>
      </c>
      <c r="L13" s="29">
        <v>1.75</v>
      </c>
      <c r="M13" s="29">
        <v>1.75</v>
      </c>
      <c r="N13" s="29">
        <v>1.79</v>
      </c>
      <c r="O13" s="29">
        <v>1.74</v>
      </c>
      <c r="P13" s="29">
        <v>1.89</v>
      </c>
      <c r="Q13" s="29">
        <v>2.13</v>
      </c>
      <c r="R13" s="29">
        <v>2.5299999999999998</v>
      </c>
      <c r="S13" s="29">
        <v>2.83</v>
      </c>
      <c r="T13" s="29">
        <v>2.91</v>
      </c>
      <c r="U13" s="29">
        <v>2.5099999999999998</v>
      </c>
      <c r="V13" s="29">
        <v>2.23</v>
      </c>
      <c r="W13" s="29">
        <v>1.99</v>
      </c>
      <c r="X13" s="29">
        <v>1.68</v>
      </c>
      <c r="Y13" s="29">
        <v>1.61</v>
      </c>
      <c r="Z13" s="29">
        <v>1.46</v>
      </c>
      <c r="AA13" s="29">
        <v>1.65</v>
      </c>
      <c r="AB13" s="29">
        <v>1.84</v>
      </c>
      <c r="AC13" s="29">
        <v>1.95</v>
      </c>
      <c r="AD13" s="29">
        <v>1.91</v>
      </c>
      <c r="AE13" s="29">
        <v>1.6</v>
      </c>
      <c r="AF13" s="29">
        <v>1.5</v>
      </c>
      <c r="AG13" s="29">
        <v>1.29</v>
      </c>
      <c r="AH13" s="29">
        <v>1.04</v>
      </c>
      <c r="AI13" s="29">
        <v>0.83</v>
      </c>
      <c r="AJ13" s="29">
        <v>0.59</v>
      </c>
      <c r="AK13" s="29">
        <v>0.47</v>
      </c>
      <c r="AL13" s="29">
        <v>0.42</v>
      </c>
      <c r="AM13" s="29">
        <v>0.46</v>
      </c>
      <c r="AN13" s="29">
        <v>0.36</v>
      </c>
      <c r="AO13" s="29">
        <v>0.32</v>
      </c>
      <c r="AP13" s="29">
        <v>0.31</v>
      </c>
      <c r="AQ13" s="29">
        <v>0.49</v>
      </c>
      <c r="AR13" s="29">
        <v>0.67</v>
      </c>
      <c r="AS13" s="29">
        <v>0.72</v>
      </c>
      <c r="AT13" s="29">
        <v>0.77</v>
      </c>
      <c r="AU13" s="29">
        <v>0.87</v>
      </c>
      <c r="AV13" s="29">
        <v>0.86</v>
      </c>
      <c r="AW13" s="29">
        <v>0.9</v>
      </c>
      <c r="AX13" s="29">
        <v>0.87</v>
      </c>
      <c r="AY13" s="29">
        <v>0.9</v>
      </c>
      <c r="AZ13" s="29">
        <v>0.96</v>
      </c>
      <c r="BA13" s="29">
        <v>0.8</v>
      </c>
      <c r="BB13" s="29">
        <v>0.8</v>
      </c>
      <c r="BC13" s="29">
        <v>0.74</v>
      </c>
      <c r="BD13" s="29">
        <v>0.69</v>
      </c>
      <c r="BE13" s="29">
        <v>0.79</v>
      </c>
      <c r="BF13" s="29">
        <v>0.81</v>
      </c>
      <c r="BG13" s="29">
        <v>0.91</v>
      </c>
      <c r="BH13" s="29">
        <v>0.94</v>
      </c>
      <c r="BI13" s="29">
        <v>1.07</v>
      </c>
      <c r="BJ13" s="29">
        <v>1.06</v>
      </c>
      <c r="BK13" s="29">
        <v>1.1000000000000001</v>
      </c>
      <c r="BL13" s="29">
        <v>1.26</v>
      </c>
      <c r="BM13" s="29">
        <v>1.29</v>
      </c>
      <c r="BN13" s="29">
        <v>1.32</v>
      </c>
      <c r="BO13" s="29">
        <v>1.28</v>
      </c>
      <c r="BP13" s="29">
        <v>1.25</v>
      </c>
      <c r="BQ13" s="29">
        <v>1.19</v>
      </c>
      <c r="BR13" s="29">
        <v>1.17</v>
      </c>
      <c r="BS13" s="29">
        <v>1.1399999999999999</v>
      </c>
      <c r="BT13" s="29">
        <v>1.1000000000000001</v>
      </c>
      <c r="BU13" s="29">
        <v>1.06</v>
      </c>
      <c r="BV13" s="29">
        <v>1.04</v>
      </c>
      <c r="BW13" s="29">
        <v>1</v>
      </c>
      <c r="BX13" s="29">
        <v>0.97</v>
      </c>
      <c r="BY13" s="29">
        <v>0.93</v>
      </c>
      <c r="BZ13" s="29">
        <v>0.89</v>
      </c>
      <c r="CA13" s="29">
        <v>0.85</v>
      </c>
      <c r="CB13" s="29">
        <v>0.83</v>
      </c>
      <c r="CC13" s="29">
        <v>0.79</v>
      </c>
      <c r="CD13" s="29">
        <v>0.75</v>
      </c>
      <c r="CE13" s="29">
        <v>0.72</v>
      </c>
      <c r="CF13" s="29">
        <v>0.7</v>
      </c>
      <c r="CG13" s="29">
        <v>0.65</v>
      </c>
      <c r="CH13" s="29">
        <v>0.61</v>
      </c>
      <c r="CI13" s="29">
        <v>0.57999999999999996</v>
      </c>
      <c r="CJ13" s="29">
        <v>0.55000000000000004</v>
      </c>
      <c r="CK13" s="29">
        <v>0.51</v>
      </c>
      <c r="CL13" s="29">
        <v>0.48</v>
      </c>
      <c r="CM13" s="29">
        <v>0.45</v>
      </c>
      <c r="CN13" s="29">
        <v>0.42</v>
      </c>
      <c r="CO13" s="29">
        <v>0.39</v>
      </c>
      <c r="CP13" s="29">
        <v>0.36</v>
      </c>
      <c r="CQ13" s="29">
        <v>0.33</v>
      </c>
      <c r="CR13" s="29">
        <v>0.3</v>
      </c>
      <c r="CS13" s="29">
        <v>0.28000000000000003</v>
      </c>
      <c r="CT13" s="29">
        <v>0.25</v>
      </c>
      <c r="CU13" s="29">
        <v>0.22</v>
      </c>
      <c r="CV13" s="29">
        <v>0.2</v>
      </c>
      <c r="CW13" s="29">
        <v>0.17</v>
      </c>
    </row>
    <row r="14" spans="1:101" x14ac:dyDescent="0.25">
      <c r="A14" s="2" t="s">
        <v>296</v>
      </c>
      <c r="B14" s="2" t="s">
        <v>301</v>
      </c>
      <c r="C14" s="2" t="s">
        <v>300</v>
      </c>
      <c r="D14" s="29">
        <v>1.44</v>
      </c>
      <c r="E14" s="29">
        <v>1.38</v>
      </c>
      <c r="F14" s="29">
        <v>1.35</v>
      </c>
      <c r="G14" s="29">
        <v>1.18</v>
      </c>
      <c r="H14" s="29">
        <v>1.25</v>
      </c>
      <c r="I14" s="29">
        <v>1.2</v>
      </c>
      <c r="J14" s="29">
        <v>1.54</v>
      </c>
      <c r="K14" s="29">
        <v>1.66</v>
      </c>
      <c r="L14" s="29">
        <v>1.75</v>
      </c>
      <c r="M14" s="29">
        <v>1.75</v>
      </c>
      <c r="N14" s="29">
        <v>1.79</v>
      </c>
      <c r="O14" s="29">
        <v>1.74</v>
      </c>
      <c r="P14" s="29">
        <v>1.89</v>
      </c>
      <c r="Q14" s="29">
        <v>2.13</v>
      </c>
      <c r="R14" s="29">
        <v>2.5299999999999998</v>
      </c>
      <c r="S14" s="29">
        <v>2.83</v>
      </c>
      <c r="T14" s="29">
        <v>2.91</v>
      </c>
      <c r="U14" s="29">
        <v>2.5099999999999998</v>
      </c>
      <c r="V14" s="29">
        <v>2.23</v>
      </c>
      <c r="W14" s="29">
        <v>1.99</v>
      </c>
      <c r="X14" s="29">
        <v>1.68</v>
      </c>
      <c r="Y14" s="29">
        <v>1.61</v>
      </c>
      <c r="Z14" s="29">
        <v>1.46</v>
      </c>
      <c r="AA14" s="29">
        <v>1.65</v>
      </c>
      <c r="AB14" s="29">
        <v>1.84</v>
      </c>
      <c r="AC14" s="29">
        <v>1.95</v>
      </c>
      <c r="AD14" s="29">
        <v>1.91</v>
      </c>
      <c r="AE14" s="29">
        <v>1.6</v>
      </c>
      <c r="AF14" s="29">
        <v>1.5</v>
      </c>
      <c r="AG14" s="29">
        <v>1.29</v>
      </c>
      <c r="AH14" s="29">
        <v>1.04</v>
      </c>
      <c r="AI14" s="29">
        <v>0.83</v>
      </c>
      <c r="AJ14" s="29">
        <v>0.59</v>
      </c>
      <c r="AK14" s="29">
        <v>0.47</v>
      </c>
      <c r="AL14" s="29">
        <v>0.42</v>
      </c>
      <c r="AM14" s="29">
        <v>0.46</v>
      </c>
      <c r="AN14" s="29">
        <v>0.36</v>
      </c>
      <c r="AO14" s="29">
        <v>0.32</v>
      </c>
      <c r="AP14" s="29">
        <v>0.31</v>
      </c>
      <c r="AQ14" s="29">
        <v>0.49</v>
      </c>
      <c r="AR14" s="29">
        <v>0.67</v>
      </c>
      <c r="AS14" s="29">
        <v>0.72</v>
      </c>
      <c r="AT14" s="29">
        <v>0.77</v>
      </c>
      <c r="AU14" s="29">
        <v>0.87</v>
      </c>
      <c r="AV14" s="29">
        <v>0.86</v>
      </c>
      <c r="AW14" s="29">
        <v>0.9</v>
      </c>
      <c r="AX14" s="29">
        <v>0.87</v>
      </c>
      <c r="AY14" s="29">
        <v>0.9</v>
      </c>
      <c r="AZ14" s="29">
        <v>0.96</v>
      </c>
      <c r="BA14" s="29">
        <v>0.8</v>
      </c>
      <c r="BB14" s="29">
        <v>0.8</v>
      </c>
      <c r="BC14" s="29">
        <v>0.74</v>
      </c>
      <c r="BD14" s="29">
        <v>0.69</v>
      </c>
      <c r="BE14" s="29">
        <v>0.79</v>
      </c>
      <c r="BF14" s="29">
        <v>0.81</v>
      </c>
      <c r="BG14" s="29">
        <v>0.91</v>
      </c>
      <c r="BH14" s="29">
        <v>0.94</v>
      </c>
      <c r="BI14" s="29">
        <v>1.07</v>
      </c>
      <c r="BJ14" s="29">
        <v>1.06</v>
      </c>
      <c r="BK14" s="29">
        <v>1.1000000000000001</v>
      </c>
      <c r="BL14" s="29">
        <v>1.26</v>
      </c>
      <c r="BM14" s="29">
        <v>1.29</v>
      </c>
      <c r="BN14" s="29">
        <v>1.32</v>
      </c>
      <c r="BO14" s="29">
        <v>1.28</v>
      </c>
      <c r="BP14" s="29">
        <v>1.25</v>
      </c>
      <c r="BQ14" s="29">
        <v>1.19</v>
      </c>
      <c r="BR14" s="29">
        <v>1.1599999999999999</v>
      </c>
      <c r="BS14" s="29">
        <v>1.1000000000000001</v>
      </c>
      <c r="BT14" s="29">
        <v>1.04</v>
      </c>
      <c r="BU14" s="29">
        <v>0.96</v>
      </c>
      <c r="BV14" s="29">
        <v>0.9</v>
      </c>
      <c r="BW14" s="29">
        <v>0.83</v>
      </c>
      <c r="BX14" s="29">
        <v>0.75</v>
      </c>
      <c r="BY14" s="29">
        <v>0.67</v>
      </c>
      <c r="BZ14" s="29">
        <v>0.59</v>
      </c>
      <c r="CA14" s="29">
        <v>0.51</v>
      </c>
      <c r="CB14" s="29">
        <v>0.44</v>
      </c>
      <c r="CC14" s="29">
        <v>0.36</v>
      </c>
      <c r="CD14" s="29">
        <v>0.28999999999999998</v>
      </c>
      <c r="CE14" s="29">
        <v>0.21</v>
      </c>
      <c r="CF14" s="29">
        <v>0.16</v>
      </c>
      <c r="CG14" s="29">
        <v>0.06</v>
      </c>
      <c r="CH14" s="29">
        <v>0</v>
      </c>
      <c r="CI14" s="29">
        <v>0</v>
      </c>
      <c r="CJ14" s="29">
        <v>0</v>
      </c>
      <c r="CK14" s="29">
        <v>0</v>
      </c>
      <c r="CL14" s="29">
        <v>0</v>
      </c>
      <c r="CM14" s="29">
        <v>0</v>
      </c>
      <c r="CN14" s="29">
        <v>0</v>
      </c>
      <c r="CO14" s="29">
        <v>0</v>
      </c>
      <c r="CP14" s="29">
        <v>0</v>
      </c>
      <c r="CQ14" s="29">
        <v>0</v>
      </c>
      <c r="CR14" s="29">
        <v>0</v>
      </c>
      <c r="CS14" s="29">
        <v>0</v>
      </c>
      <c r="CT14" s="29">
        <v>0</v>
      </c>
      <c r="CU14" s="29">
        <v>0</v>
      </c>
      <c r="CV14" s="29">
        <v>0</v>
      </c>
      <c r="CW14" s="29">
        <v>0</v>
      </c>
    </row>
    <row r="15" spans="1:101" x14ac:dyDescent="0.25">
      <c r="A15" s="2" t="s">
        <v>296</v>
      </c>
      <c r="B15" s="2" t="s">
        <v>302</v>
      </c>
      <c r="C15" s="2" t="s">
        <v>298</v>
      </c>
      <c r="D15" s="29">
        <v>1.44</v>
      </c>
      <c r="E15" s="29">
        <v>1.38</v>
      </c>
      <c r="F15" s="29">
        <v>1.35</v>
      </c>
      <c r="G15" s="29">
        <v>1.18</v>
      </c>
      <c r="H15" s="29">
        <v>1.25</v>
      </c>
      <c r="I15" s="29">
        <v>1.2</v>
      </c>
      <c r="J15" s="29">
        <v>1.54</v>
      </c>
      <c r="K15" s="29">
        <v>1.66</v>
      </c>
      <c r="L15" s="29">
        <v>1.75</v>
      </c>
      <c r="M15" s="29">
        <v>1.75</v>
      </c>
      <c r="N15" s="29">
        <v>1.79</v>
      </c>
      <c r="O15" s="29">
        <v>1.74</v>
      </c>
      <c r="P15" s="29">
        <v>1.89</v>
      </c>
      <c r="Q15" s="29">
        <v>2.13</v>
      </c>
      <c r="R15" s="29">
        <v>2.5299999999999998</v>
      </c>
      <c r="S15" s="29">
        <v>2.83</v>
      </c>
      <c r="T15" s="29">
        <v>2.91</v>
      </c>
      <c r="U15" s="29">
        <v>2.5099999999999998</v>
      </c>
      <c r="V15" s="29">
        <v>2.23</v>
      </c>
      <c r="W15" s="29">
        <v>1.99</v>
      </c>
      <c r="X15" s="29">
        <v>1.68</v>
      </c>
      <c r="Y15" s="29">
        <v>1.61</v>
      </c>
      <c r="Z15" s="29">
        <v>1.46</v>
      </c>
      <c r="AA15" s="29">
        <v>1.65</v>
      </c>
      <c r="AB15" s="29">
        <v>1.84</v>
      </c>
      <c r="AC15" s="29">
        <v>1.95</v>
      </c>
      <c r="AD15" s="29">
        <v>1.91</v>
      </c>
      <c r="AE15" s="29">
        <v>1.6</v>
      </c>
      <c r="AF15" s="29">
        <v>1.5</v>
      </c>
      <c r="AG15" s="29">
        <v>1.29</v>
      </c>
      <c r="AH15" s="29">
        <v>1.04</v>
      </c>
      <c r="AI15" s="29">
        <v>0.83</v>
      </c>
      <c r="AJ15" s="29">
        <v>0.59</v>
      </c>
      <c r="AK15" s="29">
        <v>0.47</v>
      </c>
      <c r="AL15" s="29">
        <v>0.42</v>
      </c>
      <c r="AM15" s="29">
        <v>0.46</v>
      </c>
      <c r="AN15" s="29">
        <v>0.36</v>
      </c>
      <c r="AO15" s="29">
        <v>0.32</v>
      </c>
      <c r="AP15" s="29">
        <v>0.31</v>
      </c>
      <c r="AQ15" s="29">
        <v>0.49</v>
      </c>
      <c r="AR15" s="29">
        <v>0.67</v>
      </c>
      <c r="AS15" s="29">
        <v>0.72</v>
      </c>
      <c r="AT15" s="29">
        <v>0.77</v>
      </c>
      <c r="AU15" s="29">
        <v>0.87</v>
      </c>
      <c r="AV15" s="29">
        <v>0.86</v>
      </c>
      <c r="AW15" s="29">
        <v>0.9</v>
      </c>
      <c r="AX15" s="29">
        <v>0.87</v>
      </c>
      <c r="AY15" s="29">
        <v>0.9</v>
      </c>
      <c r="AZ15" s="29">
        <v>0.96</v>
      </c>
      <c r="BA15" s="29">
        <v>0.8</v>
      </c>
      <c r="BB15" s="29">
        <v>0.8</v>
      </c>
      <c r="BC15" s="29">
        <v>0.74</v>
      </c>
      <c r="BD15" s="29">
        <v>0.69</v>
      </c>
      <c r="BE15" s="29">
        <v>0.79</v>
      </c>
      <c r="BF15" s="29">
        <v>0.81</v>
      </c>
      <c r="BG15" s="29">
        <v>0.91</v>
      </c>
      <c r="BH15" s="29">
        <v>0.94</v>
      </c>
      <c r="BI15" s="29">
        <v>1.07</v>
      </c>
      <c r="BJ15" s="29">
        <v>1.06</v>
      </c>
      <c r="BK15" s="29">
        <v>1.1000000000000001</v>
      </c>
      <c r="BL15" s="29">
        <v>1.26</v>
      </c>
      <c r="BM15" s="29">
        <v>1.29</v>
      </c>
      <c r="BN15" s="29">
        <v>1.32</v>
      </c>
      <c r="BO15" s="29">
        <v>1.28</v>
      </c>
      <c r="BP15" s="29">
        <v>1.25</v>
      </c>
      <c r="BQ15" s="29">
        <v>1.19</v>
      </c>
      <c r="BR15" s="29">
        <v>1.17</v>
      </c>
      <c r="BS15" s="29">
        <v>1.1399999999999999</v>
      </c>
      <c r="BT15" s="29">
        <v>1.1100000000000001</v>
      </c>
      <c r="BU15" s="29">
        <v>1.08</v>
      </c>
      <c r="BV15" s="29">
        <v>1.07</v>
      </c>
      <c r="BW15" s="29">
        <v>1.05</v>
      </c>
      <c r="BX15" s="29">
        <v>1.03</v>
      </c>
      <c r="BY15" s="29">
        <v>1</v>
      </c>
      <c r="BZ15" s="29">
        <v>0.97</v>
      </c>
      <c r="CA15" s="29">
        <v>0.95</v>
      </c>
      <c r="CB15" s="29">
        <v>0.94</v>
      </c>
      <c r="CC15" s="29">
        <v>0.92</v>
      </c>
      <c r="CD15" s="29">
        <v>0.9</v>
      </c>
      <c r="CE15" s="29">
        <v>0.89</v>
      </c>
      <c r="CF15" s="29">
        <v>0.88</v>
      </c>
      <c r="CG15" s="29">
        <v>0.84</v>
      </c>
      <c r="CH15" s="29">
        <v>0.83</v>
      </c>
      <c r="CI15" s="29">
        <v>0.81</v>
      </c>
      <c r="CJ15" s="29">
        <v>0.8</v>
      </c>
      <c r="CK15" s="29">
        <v>0.79</v>
      </c>
      <c r="CL15" s="29">
        <v>0.77</v>
      </c>
      <c r="CM15" s="29">
        <v>0.76</v>
      </c>
      <c r="CN15" s="29">
        <v>0.75</v>
      </c>
      <c r="CO15" s="29">
        <v>0.74</v>
      </c>
      <c r="CP15" s="29">
        <v>0.74</v>
      </c>
      <c r="CQ15" s="29">
        <v>0.73</v>
      </c>
      <c r="CR15" s="29">
        <v>0.72</v>
      </c>
      <c r="CS15" s="29">
        <v>0.72</v>
      </c>
      <c r="CT15" s="29">
        <v>0.71</v>
      </c>
      <c r="CU15" s="29">
        <v>0.71</v>
      </c>
      <c r="CV15" s="29">
        <v>0.7</v>
      </c>
      <c r="CW15" s="29">
        <v>0.7</v>
      </c>
    </row>
    <row r="16" spans="1:101" x14ac:dyDescent="0.25">
      <c r="A16" s="2" t="s">
        <v>296</v>
      </c>
      <c r="B16" s="2" t="s">
        <v>302</v>
      </c>
      <c r="C16" s="2" t="s">
        <v>299</v>
      </c>
      <c r="D16" s="29">
        <v>1.44</v>
      </c>
      <c r="E16" s="29">
        <v>1.38</v>
      </c>
      <c r="F16" s="29">
        <v>1.35</v>
      </c>
      <c r="G16" s="29">
        <v>1.18</v>
      </c>
      <c r="H16" s="29">
        <v>1.25</v>
      </c>
      <c r="I16" s="29">
        <v>1.2</v>
      </c>
      <c r="J16" s="29">
        <v>1.54</v>
      </c>
      <c r="K16" s="29">
        <v>1.66</v>
      </c>
      <c r="L16" s="29">
        <v>1.75</v>
      </c>
      <c r="M16" s="29">
        <v>1.75</v>
      </c>
      <c r="N16" s="29">
        <v>1.79</v>
      </c>
      <c r="O16" s="29">
        <v>1.74</v>
      </c>
      <c r="P16" s="29">
        <v>1.89</v>
      </c>
      <c r="Q16" s="29">
        <v>2.13</v>
      </c>
      <c r="R16" s="29">
        <v>2.5299999999999998</v>
      </c>
      <c r="S16" s="29">
        <v>2.83</v>
      </c>
      <c r="T16" s="29">
        <v>2.91</v>
      </c>
      <c r="U16" s="29">
        <v>2.5099999999999998</v>
      </c>
      <c r="V16" s="29">
        <v>2.23</v>
      </c>
      <c r="W16" s="29">
        <v>1.99</v>
      </c>
      <c r="X16" s="29">
        <v>1.68</v>
      </c>
      <c r="Y16" s="29">
        <v>1.61</v>
      </c>
      <c r="Z16" s="29">
        <v>1.46</v>
      </c>
      <c r="AA16" s="29">
        <v>1.65</v>
      </c>
      <c r="AB16" s="29">
        <v>1.84</v>
      </c>
      <c r="AC16" s="29">
        <v>1.95</v>
      </c>
      <c r="AD16" s="29">
        <v>1.91</v>
      </c>
      <c r="AE16" s="29">
        <v>1.6</v>
      </c>
      <c r="AF16" s="29">
        <v>1.5</v>
      </c>
      <c r="AG16" s="29">
        <v>1.29</v>
      </c>
      <c r="AH16" s="29">
        <v>1.04</v>
      </c>
      <c r="AI16" s="29">
        <v>0.83</v>
      </c>
      <c r="AJ16" s="29">
        <v>0.59</v>
      </c>
      <c r="AK16" s="29">
        <v>0.47</v>
      </c>
      <c r="AL16" s="29">
        <v>0.42</v>
      </c>
      <c r="AM16" s="29">
        <v>0.46</v>
      </c>
      <c r="AN16" s="29">
        <v>0.36</v>
      </c>
      <c r="AO16" s="29">
        <v>0.32</v>
      </c>
      <c r="AP16" s="29">
        <v>0.31</v>
      </c>
      <c r="AQ16" s="29">
        <v>0.49</v>
      </c>
      <c r="AR16" s="29">
        <v>0.67</v>
      </c>
      <c r="AS16" s="29">
        <v>0.72</v>
      </c>
      <c r="AT16" s="29">
        <v>0.77</v>
      </c>
      <c r="AU16" s="29">
        <v>0.87</v>
      </c>
      <c r="AV16" s="29">
        <v>0.86</v>
      </c>
      <c r="AW16" s="29">
        <v>0.9</v>
      </c>
      <c r="AX16" s="29">
        <v>0.87</v>
      </c>
      <c r="AY16" s="29">
        <v>0.9</v>
      </c>
      <c r="AZ16" s="29">
        <v>0.96</v>
      </c>
      <c r="BA16" s="29">
        <v>0.8</v>
      </c>
      <c r="BB16" s="29">
        <v>0.8</v>
      </c>
      <c r="BC16" s="29">
        <v>0.74</v>
      </c>
      <c r="BD16" s="29">
        <v>0.69</v>
      </c>
      <c r="BE16" s="29">
        <v>0.79</v>
      </c>
      <c r="BF16" s="29">
        <v>0.81</v>
      </c>
      <c r="BG16" s="29">
        <v>0.91</v>
      </c>
      <c r="BH16" s="29">
        <v>0.94</v>
      </c>
      <c r="BI16" s="29">
        <v>1.07</v>
      </c>
      <c r="BJ16" s="29">
        <v>1.06</v>
      </c>
      <c r="BK16" s="29">
        <v>1.1000000000000001</v>
      </c>
      <c r="BL16" s="29">
        <v>1.26</v>
      </c>
      <c r="BM16" s="29">
        <v>1.29</v>
      </c>
      <c r="BN16" s="29">
        <v>1.32</v>
      </c>
      <c r="BO16" s="29">
        <v>1.28</v>
      </c>
      <c r="BP16" s="29">
        <v>1.25</v>
      </c>
      <c r="BQ16" s="29">
        <v>1.19</v>
      </c>
      <c r="BR16" s="29">
        <v>1.1599999999999999</v>
      </c>
      <c r="BS16" s="29">
        <v>1.1100000000000001</v>
      </c>
      <c r="BT16" s="29">
        <v>1.07</v>
      </c>
      <c r="BU16" s="29">
        <v>1.02</v>
      </c>
      <c r="BV16" s="29">
        <v>0.99</v>
      </c>
      <c r="BW16" s="29">
        <v>0.95</v>
      </c>
      <c r="BX16" s="29">
        <v>0.9</v>
      </c>
      <c r="BY16" s="29">
        <v>0.85</v>
      </c>
      <c r="BZ16" s="29">
        <v>0.8</v>
      </c>
      <c r="CA16" s="29">
        <v>0.76</v>
      </c>
      <c r="CB16" s="29">
        <v>0.73</v>
      </c>
      <c r="CC16" s="29">
        <v>0.68</v>
      </c>
      <c r="CD16" s="29">
        <v>0.64</v>
      </c>
      <c r="CE16" s="29">
        <v>0.61</v>
      </c>
      <c r="CF16" s="29">
        <v>0.59</v>
      </c>
      <c r="CG16" s="29">
        <v>0.53</v>
      </c>
      <c r="CH16" s="29">
        <v>0.49</v>
      </c>
      <c r="CI16" s="29">
        <v>0.46</v>
      </c>
      <c r="CJ16" s="29">
        <v>0.43</v>
      </c>
      <c r="CK16" s="29">
        <v>0.39</v>
      </c>
      <c r="CL16" s="29">
        <v>0.36</v>
      </c>
      <c r="CM16" s="29">
        <v>0.33</v>
      </c>
      <c r="CN16" s="29">
        <v>0.3</v>
      </c>
      <c r="CO16" s="29">
        <v>0.28000000000000003</v>
      </c>
      <c r="CP16" s="29">
        <v>0.25</v>
      </c>
      <c r="CQ16" s="29">
        <v>0.22</v>
      </c>
      <c r="CR16" s="29">
        <v>0.2</v>
      </c>
      <c r="CS16" s="29">
        <v>0.17</v>
      </c>
      <c r="CT16" s="29">
        <v>0.15</v>
      </c>
      <c r="CU16" s="29">
        <v>0.12</v>
      </c>
      <c r="CV16" s="29">
        <v>0.1</v>
      </c>
      <c r="CW16" s="29">
        <v>0.08</v>
      </c>
    </row>
    <row r="17" spans="1:101" x14ac:dyDescent="0.25">
      <c r="A17" s="2" t="s">
        <v>296</v>
      </c>
      <c r="B17" s="2" t="s">
        <v>302</v>
      </c>
      <c r="C17" s="2" t="s">
        <v>300</v>
      </c>
      <c r="D17" s="29">
        <v>1.44</v>
      </c>
      <c r="E17" s="29">
        <v>1.38</v>
      </c>
      <c r="F17" s="29">
        <v>1.35</v>
      </c>
      <c r="G17" s="29">
        <v>1.18</v>
      </c>
      <c r="H17" s="29">
        <v>1.25</v>
      </c>
      <c r="I17" s="29">
        <v>1.2</v>
      </c>
      <c r="J17" s="29">
        <v>1.54</v>
      </c>
      <c r="K17" s="29">
        <v>1.66</v>
      </c>
      <c r="L17" s="29">
        <v>1.75</v>
      </c>
      <c r="M17" s="29">
        <v>1.75</v>
      </c>
      <c r="N17" s="29">
        <v>1.79</v>
      </c>
      <c r="O17" s="29">
        <v>1.74</v>
      </c>
      <c r="P17" s="29">
        <v>1.89</v>
      </c>
      <c r="Q17" s="29">
        <v>2.13</v>
      </c>
      <c r="R17" s="29">
        <v>2.5299999999999998</v>
      </c>
      <c r="S17" s="29">
        <v>2.83</v>
      </c>
      <c r="T17" s="29">
        <v>2.91</v>
      </c>
      <c r="U17" s="29">
        <v>2.5099999999999998</v>
      </c>
      <c r="V17" s="29">
        <v>2.23</v>
      </c>
      <c r="W17" s="29">
        <v>1.99</v>
      </c>
      <c r="X17" s="29">
        <v>1.68</v>
      </c>
      <c r="Y17" s="29">
        <v>1.61</v>
      </c>
      <c r="Z17" s="29">
        <v>1.46</v>
      </c>
      <c r="AA17" s="29">
        <v>1.65</v>
      </c>
      <c r="AB17" s="29">
        <v>1.84</v>
      </c>
      <c r="AC17" s="29">
        <v>1.95</v>
      </c>
      <c r="AD17" s="29">
        <v>1.91</v>
      </c>
      <c r="AE17" s="29">
        <v>1.6</v>
      </c>
      <c r="AF17" s="29">
        <v>1.5</v>
      </c>
      <c r="AG17" s="29">
        <v>1.29</v>
      </c>
      <c r="AH17" s="29">
        <v>1.04</v>
      </c>
      <c r="AI17" s="29">
        <v>0.83</v>
      </c>
      <c r="AJ17" s="29">
        <v>0.59</v>
      </c>
      <c r="AK17" s="29">
        <v>0.47</v>
      </c>
      <c r="AL17" s="29">
        <v>0.42</v>
      </c>
      <c r="AM17" s="29">
        <v>0.46</v>
      </c>
      <c r="AN17" s="29">
        <v>0.36</v>
      </c>
      <c r="AO17" s="29">
        <v>0.32</v>
      </c>
      <c r="AP17" s="29">
        <v>0.31</v>
      </c>
      <c r="AQ17" s="29">
        <v>0.49</v>
      </c>
      <c r="AR17" s="29">
        <v>0.67</v>
      </c>
      <c r="AS17" s="29">
        <v>0.72</v>
      </c>
      <c r="AT17" s="29">
        <v>0.77</v>
      </c>
      <c r="AU17" s="29">
        <v>0.87</v>
      </c>
      <c r="AV17" s="29">
        <v>0.86</v>
      </c>
      <c r="AW17" s="29">
        <v>0.9</v>
      </c>
      <c r="AX17" s="29">
        <v>0.87</v>
      </c>
      <c r="AY17" s="29">
        <v>0.9</v>
      </c>
      <c r="AZ17" s="29">
        <v>0.96</v>
      </c>
      <c r="BA17" s="29">
        <v>0.8</v>
      </c>
      <c r="BB17" s="29">
        <v>0.8</v>
      </c>
      <c r="BC17" s="29">
        <v>0.74</v>
      </c>
      <c r="BD17" s="29">
        <v>0.69</v>
      </c>
      <c r="BE17" s="29">
        <v>0.79</v>
      </c>
      <c r="BF17" s="29">
        <v>0.81</v>
      </c>
      <c r="BG17" s="29">
        <v>0.91</v>
      </c>
      <c r="BH17" s="29">
        <v>0.94</v>
      </c>
      <c r="BI17" s="29">
        <v>1.07</v>
      </c>
      <c r="BJ17" s="29">
        <v>1.06</v>
      </c>
      <c r="BK17" s="29">
        <v>1.1000000000000001</v>
      </c>
      <c r="BL17" s="29">
        <v>1.26</v>
      </c>
      <c r="BM17" s="29">
        <v>1.29</v>
      </c>
      <c r="BN17" s="29">
        <v>1.32</v>
      </c>
      <c r="BO17" s="29">
        <v>1.28</v>
      </c>
      <c r="BP17" s="29">
        <v>1.25</v>
      </c>
      <c r="BQ17" s="29">
        <v>1.19</v>
      </c>
      <c r="BR17" s="29">
        <v>1.1499999999999999</v>
      </c>
      <c r="BS17" s="29">
        <v>1.08</v>
      </c>
      <c r="BT17" s="29">
        <v>1.01</v>
      </c>
      <c r="BU17" s="29">
        <v>0.93</v>
      </c>
      <c r="BV17" s="29">
        <v>0.86</v>
      </c>
      <c r="BW17" s="29">
        <v>0.78</v>
      </c>
      <c r="BX17" s="29">
        <v>0.71</v>
      </c>
      <c r="BY17" s="29">
        <v>0.62</v>
      </c>
      <c r="BZ17" s="29">
        <v>0.54</v>
      </c>
      <c r="CA17" s="29">
        <v>0.46</v>
      </c>
      <c r="CB17" s="29">
        <v>0.4</v>
      </c>
      <c r="CC17" s="29">
        <v>0.32</v>
      </c>
      <c r="CD17" s="29">
        <v>0.25</v>
      </c>
      <c r="CE17" s="29">
        <v>0.18</v>
      </c>
      <c r="CF17" s="29">
        <v>0.13</v>
      </c>
      <c r="CG17" s="29">
        <v>0.04</v>
      </c>
      <c r="CH17" s="29">
        <v>0</v>
      </c>
      <c r="CI17" s="29">
        <v>0</v>
      </c>
      <c r="CJ17" s="29">
        <v>0</v>
      </c>
      <c r="CK17" s="29">
        <v>0</v>
      </c>
      <c r="CL17" s="29">
        <v>0</v>
      </c>
      <c r="CM17" s="29">
        <v>0</v>
      </c>
      <c r="CN17" s="29">
        <v>0</v>
      </c>
      <c r="CO17" s="29">
        <v>0</v>
      </c>
      <c r="CP17" s="29">
        <v>0</v>
      </c>
      <c r="CQ17" s="29">
        <v>0</v>
      </c>
      <c r="CR17" s="29">
        <v>0</v>
      </c>
      <c r="CS17" s="29">
        <v>0</v>
      </c>
      <c r="CT17" s="29">
        <v>0</v>
      </c>
      <c r="CU17" s="29">
        <v>0</v>
      </c>
      <c r="CV17" s="29">
        <v>0</v>
      </c>
      <c r="CW17" s="29">
        <v>0</v>
      </c>
    </row>
    <row r="18" spans="1:101" x14ac:dyDescent="0.25">
      <c r="A18" s="2" t="s">
        <v>301</v>
      </c>
      <c r="B18" s="2" t="s">
        <v>297</v>
      </c>
      <c r="C18" s="2" t="s">
        <v>298</v>
      </c>
      <c r="D18" s="29">
        <v>1.44</v>
      </c>
      <c r="E18" s="29">
        <v>1.38</v>
      </c>
      <c r="F18" s="29">
        <v>1.35</v>
      </c>
      <c r="G18" s="29">
        <v>1.18</v>
      </c>
      <c r="H18" s="29">
        <v>1.25</v>
      </c>
      <c r="I18" s="29">
        <v>1.2</v>
      </c>
      <c r="J18" s="29">
        <v>1.54</v>
      </c>
      <c r="K18" s="29">
        <v>1.66</v>
      </c>
      <c r="L18" s="29">
        <v>1.75</v>
      </c>
      <c r="M18" s="29">
        <v>1.75</v>
      </c>
      <c r="N18" s="29">
        <v>1.79</v>
      </c>
      <c r="O18" s="29">
        <v>1.74</v>
      </c>
      <c r="P18" s="29">
        <v>1.89</v>
      </c>
      <c r="Q18" s="29">
        <v>2.13</v>
      </c>
      <c r="R18" s="29">
        <v>2.5299999999999998</v>
      </c>
      <c r="S18" s="29">
        <v>2.83</v>
      </c>
      <c r="T18" s="29">
        <v>2.91</v>
      </c>
      <c r="U18" s="29">
        <v>2.5099999999999998</v>
      </c>
      <c r="V18" s="29">
        <v>2.23</v>
      </c>
      <c r="W18" s="29">
        <v>1.99</v>
      </c>
      <c r="X18" s="29">
        <v>1.68</v>
      </c>
      <c r="Y18" s="29">
        <v>1.61</v>
      </c>
      <c r="Z18" s="29">
        <v>1.46</v>
      </c>
      <c r="AA18" s="29">
        <v>1.65</v>
      </c>
      <c r="AB18" s="29">
        <v>1.84</v>
      </c>
      <c r="AC18" s="29">
        <v>1.95</v>
      </c>
      <c r="AD18" s="29">
        <v>1.91</v>
      </c>
      <c r="AE18" s="29">
        <v>1.6</v>
      </c>
      <c r="AF18" s="29">
        <v>1.5</v>
      </c>
      <c r="AG18" s="29">
        <v>1.29</v>
      </c>
      <c r="AH18" s="29">
        <v>1.04</v>
      </c>
      <c r="AI18" s="29">
        <v>0.83</v>
      </c>
      <c r="AJ18" s="29">
        <v>0.59</v>
      </c>
      <c r="AK18" s="29">
        <v>0.47</v>
      </c>
      <c r="AL18" s="29">
        <v>0.42</v>
      </c>
      <c r="AM18" s="29">
        <v>0.46</v>
      </c>
      <c r="AN18" s="29">
        <v>0.36</v>
      </c>
      <c r="AO18" s="29">
        <v>0.32</v>
      </c>
      <c r="AP18" s="29">
        <v>0.31</v>
      </c>
      <c r="AQ18" s="29">
        <v>0.49</v>
      </c>
      <c r="AR18" s="29">
        <v>0.67</v>
      </c>
      <c r="AS18" s="29">
        <v>0.72</v>
      </c>
      <c r="AT18" s="29">
        <v>0.77</v>
      </c>
      <c r="AU18" s="29">
        <v>0.87</v>
      </c>
      <c r="AV18" s="29">
        <v>0.86</v>
      </c>
      <c r="AW18" s="29">
        <v>0.9</v>
      </c>
      <c r="AX18" s="29">
        <v>0.87</v>
      </c>
      <c r="AY18" s="29">
        <v>0.9</v>
      </c>
      <c r="AZ18" s="29">
        <v>0.96</v>
      </c>
      <c r="BA18" s="29">
        <v>0.8</v>
      </c>
      <c r="BB18" s="29">
        <v>0.8</v>
      </c>
      <c r="BC18" s="29">
        <v>0.74</v>
      </c>
      <c r="BD18" s="29">
        <v>0.69</v>
      </c>
      <c r="BE18" s="29">
        <v>0.79</v>
      </c>
      <c r="BF18" s="29">
        <v>0.81</v>
      </c>
      <c r="BG18" s="29">
        <v>0.91</v>
      </c>
      <c r="BH18" s="29">
        <v>0.94</v>
      </c>
      <c r="BI18" s="29">
        <v>1.07</v>
      </c>
      <c r="BJ18" s="29">
        <v>1.06</v>
      </c>
      <c r="BK18" s="29">
        <v>1.1000000000000001</v>
      </c>
      <c r="BL18" s="29">
        <v>1.26</v>
      </c>
      <c r="BM18" s="29">
        <v>1.29</v>
      </c>
      <c r="BN18" s="29">
        <v>1.32</v>
      </c>
      <c r="BO18" s="29">
        <v>1.28</v>
      </c>
      <c r="BP18" s="29">
        <v>1.25</v>
      </c>
      <c r="BQ18" s="29">
        <v>1.19</v>
      </c>
      <c r="BR18" s="29">
        <v>1.18</v>
      </c>
      <c r="BS18" s="29">
        <v>1.1599999999999999</v>
      </c>
      <c r="BT18" s="29">
        <v>1.1399999999999999</v>
      </c>
      <c r="BU18" s="29">
        <v>1.1299999999999999</v>
      </c>
      <c r="BV18" s="29">
        <v>1.1399999999999999</v>
      </c>
      <c r="BW18" s="29">
        <v>1.1399999999999999</v>
      </c>
      <c r="BX18" s="29">
        <v>1.1399999999999999</v>
      </c>
      <c r="BY18" s="29">
        <v>1.1200000000000001</v>
      </c>
      <c r="BZ18" s="29">
        <v>1.1200000000000001</v>
      </c>
      <c r="CA18" s="29">
        <v>1.1200000000000001</v>
      </c>
      <c r="CB18" s="29">
        <v>1.1299999999999999</v>
      </c>
      <c r="CC18" s="29">
        <v>1.1200000000000001</v>
      </c>
      <c r="CD18" s="29">
        <v>1.1100000000000001</v>
      </c>
      <c r="CE18" s="29">
        <v>1.1100000000000001</v>
      </c>
      <c r="CF18" s="29">
        <v>1.1200000000000001</v>
      </c>
      <c r="CG18" s="29">
        <v>1.0900000000000001</v>
      </c>
      <c r="CH18" s="29">
        <v>1.08</v>
      </c>
      <c r="CI18" s="29">
        <v>1.08</v>
      </c>
      <c r="CJ18" s="29">
        <v>1.07</v>
      </c>
      <c r="CK18" s="29">
        <v>1.06</v>
      </c>
      <c r="CL18" s="29">
        <v>1.06</v>
      </c>
      <c r="CM18" s="29">
        <v>1.05</v>
      </c>
      <c r="CN18" s="29">
        <v>1.05</v>
      </c>
      <c r="CO18" s="29">
        <v>1.04</v>
      </c>
      <c r="CP18" s="29">
        <v>1.04</v>
      </c>
      <c r="CQ18" s="29">
        <v>1.03</v>
      </c>
      <c r="CR18" s="29">
        <v>1.03</v>
      </c>
      <c r="CS18" s="29">
        <v>1.03</v>
      </c>
      <c r="CT18" s="29">
        <v>1.02</v>
      </c>
      <c r="CU18" s="29">
        <v>1.02</v>
      </c>
      <c r="CV18" s="29">
        <v>1.02</v>
      </c>
      <c r="CW18" s="29">
        <v>1.02</v>
      </c>
    </row>
    <row r="19" spans="1:101" x14ac:dyDescent="0.25">
      <c r="A19" s="2" t="s">
        <v>301</v>
      </c>
      <c r="B19" s="2" t="s">
        <v>297</v>
      </c>
      <c r="C19" s="2" t="s">
        <v>299</v>
      </c>
      <c r="D19" s="29">
        <v>1.44</v>
      </c>
      <c r="E19" s="29">
        <v>1.38</v>
      </c>
      <c r="F19" s="29">
        <v>1.35</v>
      </c>
      <c r="G19" s="29">
        <v>1.18</v>
      </c>
      <c r="H19" s="29">
        <v>1.25</v>
      </c>
      <c r="I19" s="29">
        <v>1.2</v>
      </c>
      <c r="J19" s="29">
        <v>1.54</v>
      </c>
      <c r="K19" s="29">
        <v>1.66</v>
      </c>
      <c r="L19" s="29">
        <v>1.75</v>
      </c>
      <c r="M19" s="29">
        <v>1.75</v>
      </c>
      <c r="N19" s="29">
        <v>1.79</v>
      </c>
      <c r="O19" s="29">
        <v>1.74</v>
      </c>
      <c r="P19" s="29">
        <v>1.89</v>
      </c>
      <c r="Q19" s="29">
        <v>2.13</v>
      </c>
      <c r="R19" s="29">
        <v>2.5299999999999998</v>
      </c>
      <c r="S19" s="29">
        <v>2.83</v>
      </c>
      <c r="T19" s="29">
        <v>2.91</v>
      </c>
      <c r="U19" s="29">
        <v>2.5099999999999998</v>
      </c>
      <c r="V19" s="29">
        <v>2.23</v>
      </c>
      <c r="W19" s="29">
        <v>1.99</v>
      </c>
      <c r="X19" s="29">
        <v>1.68</v>
      </c>
      <c r="Y19" s="29">
        <v>1.61</v>
      </c>
      <c r="Z19" s="29">
        <v>1.46</v>
      </c>
      <c r="AA19" s="29">
        <v>1.65</v>
      </c>
      <c r="AB19" s="29">
        <v>1.84</v>
      </c>
      <c r="AC19" s="29">
        <v>1.95</v>
      </c>
      <c r="AD19" s="29">
        <v>1.91</v>
      </c>
      <c r="AE19" s="29">
        <v>1.6</v>
      </c>
      <c r="AF19" s="29">
        <v>1.5</v>
      </c>
      <c r="AG19" s="29">
        <v>1.29</v>
      </c>
      <c r="AH19" s="29">
        <v>1.04</v>
      </c>
      <c r="AI19" s="29">
        <v>0.83</v>
      </c>
      <c r="AJ19" s="29">
        <v>0.59</v>
      </c>
      <c r="AK19" s="29">
        <v>0.47</v>
      </c>
      <c r="AL19" s="29">
        <v>0.42</v>
      </c>
      <c r="AM19" s="29">
        <v>0.46</v>
      </c>
      <c r="AN19" s="29">
        <v>0.36</v>
      </c>
      <c r="AO19" s="29">
        <v>0.32</v>
      </c>
      <c r="AP19" s="29">
        <v>0.31</v>
      </c>
      <c r="AQ19" s="29">
        <v>0.49</v>
      </c>
      <c r="AR19" s="29">
        <v>0.67</v>
      </c>
      <c r="AS19" s="29">
        <v>0.72</v>
      </c>
      <c r="AT19" s="29">
        <v>0.77</v>
      </c>
      <c r="AU19" s="29">
        <v>0.87</v>
      </c>
      <c r="AV19" s="29">
        <v>0.86</v>
      </c>
      <c r="AW19" s="29">
        <v>0.9</v>
      </c>
      <c r="AX19" s="29">
        <v>0.87</v>
      </c>
      <c r="AY19" s="29">
        <v>0.9</v>
      </c>
      <c r="AZ19" s="29">
        <v>0.96</v>
      </c>
      <c r="BA19" s="29">
        <v>0.8</v>
      </c>
      <c r="BB19" s="29">
        <v>0.8</v>
      </c>
      <c r="BC19" s="29">
        <v>0.74</v>
      </c>
      <c r="BD19" s="29">
        <v>0.69</v>
      </c>
      <c r="BE19" s="29">
        <v>0.79</v>
      </c>
      <c r="BF19" s="29">
        <v>0.81</v>
      </c>
      <c r="BG19" s="29">
        <v>0.91</v>
      </c>
      <c r="BH19" s="29">
        <v>0.94</v>
      </c>
      <c r="BI19" s="29">
        <v>1.07</v>
      </c>
      <c r="BJ19" s="29">
        <v>1.06</v>
      </c>
      <c r="BK19" s="29">
        <v>1.1000000000000001</v>
      </c>
      <c r="BL19" s="29">
        <v>1.26</v>
      </c>
      <c r="BM19" s="29">
        <v>1.29</v>
      </c>
      <c r="BN19" s="29">
        <v>1.32</v>
      </c>
      <c r="BO19" s="29">
        <v>1.28</v>
      </c>
      <c r="BP19" s="29">
        <v>1.25</v>
      </c>
      <c r="BQ19" s="29">
        <v>1.19</v>
      </c>
      <c r="BR19" s="29">
        <v>1.17</v>
      </c>
      <c r="BS19" s="29">
        <v>1.1299999999999999</v>
      </c>
      <c r="BT19" s="29">
        <v>1.1000000000000001</v>
      </c>
      <c r="BU19" s="29">
        <v>1.06</v>
      </c>
      <c r="BV19" s="29">
        <v>1.04</v>
      </c>
      <c r="BW19" s="29">
        <v>1.01</v>
      </c>
      <c r="BX19" s="29">
        <v>0.98</v>
      </c>
      <c r="BY19" s="29">
        <v>0.94</v>
      </c>
      <c r="BZ19" s="29">
        <v>0.91</v>
      </c>
      <c r="CA19" s="29">
        <v>0.87</v>
      </c>
      <c r="CB19" s="29">
        <v>0.85</v>
      </c>
      <c r="CC19" s="29">
        <v>0.81</v>
      </c>
      <c r="CD19" s="29">
        <v>0.77</v>
      </c>
      <c r="CE19" s="29">
        <v>0.74</v>
      </c>
      <c r="CF19" s="29">
        <v>0.72</v>
      </c>
      <c r="CG19" s="29">
        <v>0.66</v>
      </c>
      <c r="CH19" s="29">
        <v>0.62</v>
      </c>
      <c r="CI19" s="29">
        <v>0.59</v>
      </c>
      <c r="CJ19" s="29">
        <v>0.55000000000000004</v>
      </c>
      <c r="CK19" s="29">
        <v>0.51</v>
      </c>
      <c r="CL19" s="29">
        <v>0.48</v>
      </c>
      <c r="CM19" s="29">
        <v>0.44</v>
      </c>
      <c r="CN19" s="29">
        <v>0.41</v>
      </c>
      <c r="CO19" s="29">
        <v>0.37</v>
      </c>
      <c r="CP19" s="29">
        <v>0.34</v>
      </c>
      <c r="CQ19" s="29">
        <v>0.3</v>
      </c>
      <c r="CR19" s="29">
        <v>0.27</v>
      </c>
      <c r="CS19" s="29">
        <v>0.24</v>
      </c>
      <c r="CT19" s="29">
        <v>0.21</v>
      </c>
      <c r="CU19" s="29">
        <v>0.17</v>
      </c>
      <c r="CV19" s="29">
        <v>0.14000000000000001</v>
      </c>
      <c r="CW19" s="29">
        <v>0.11</v>
      </c>
    </row>
    <row r="20" spans="1:101" x14ac:dyDescent="0.25">
      <c r="A20" s="2" t="s">
        <v>301</v>
      </c>
      <c r="B20" s="2" t="s">
        <v>297</v>
      </c>
      <c r="C20" s="2" t="s">
        <v>300</v>
      </c>
      <c r="D20" s="29">
        <v>1.44</v>
      </c>
      <c r="E20" s="29">
        <v>1.38</v>
      </c>
      <c r="F20" s="29">
        <v>1.35</v>
      </c>
      <c r="G20" s="29">
        <v>1.18</v>
      </c>
      <c r="H20" s="29">
        <v>1.25</v>
      </c>
      <c r="I20" s="29">
        <v>1.2</v>
      </c>
      <c r="J20" s="29">
        <v>1.54</v>
      </c>
      <c r="K20" s="29">
        <v>1.66</v>
      </c>
      <c r="L20" s="29">
        <v>1.75</v>
      </c>
      <c r="M20" s="29">
        <v>1.75</v>
      </c>
      <c r="N20" s="29">
        <v>1.79</v>
      </c>
      <c r="O20" s="29">
        <v>1.74</v>
      </c>
      <c r="P20" s="29">
        <v>1.89</v>
      </c>
      <c r="Q20" s="29">
        <v>2.13</v>
      </c>
      <c r="R20" s="29">
        <v>2.5299999999999998</v>
      </c>
      <c r="S20" s="29">
        <v>2.83</v>
      </c>
      <c r="T20" s="29">
        <v>2.91</v>
      </c>
      <c r="U20" s="29">
        <v>2.5099999999999998</v>
      </c>
      <c r="V20" s="29">
        <v>2.23</v>
      </c>
      <c r="W20" s="29">
        <v>1.99</v>
      </c>
      <c r="X20" s="29">
        <v>1.68</v>
      </c>
      <c r="Y20" s="29">
        <v>1.61</v>
      </c>
      <c r="Z20" s="29">
        <v>1.46</v>
      </c>
      <c r="AA20" s="29">
        <v>1.65</v>
      </c>
      <c r="AB20" s="29">
        <v>1.84</v>
      </c>
      <c r="AC20" s="29">
        <v>1.95</v>
      </c>
      <c r="AD20" s="29">
        <v>1.91</v>
      </c>
      <c r="AE20" s="29">
        <v>1.6</v>
      </c>
      <c r="AF20" s="29">
        <v>1.5</v>
      </c>
      <c r="AG20" s="29">
        <v>1.29</v>
      </c>
      <c r="AH20" s="29">
        <v>1.04</v>
      </c>
      <c r="AI20" s="29">
        <v>0.83</v>
      </c>
      <c r="AJ20" s="29">
        <v>0.59</v>
      </c>
      <c r="AK20" s="29">
        <v>0.47</v>
      </c>
      <c r="AL20" s="29">
        <v>0.42</v>
      </c>
      <c r="AM20" s="29">
        <v>0.46</v>
      </c>
      <c r="AN20" s="29">
        <v>0.36</v>
      </c>
      <c r="AO20" s="29">
        <v>0.32</v>
      </c>
      <c r="AP20" s="29">
        <v>0.31</v>
      </c>
      <c r="AQ20" s="29">
        <v>0.49</v>
      </c>
      <c r="AR20" s="29">
        <v>0.67</v>
      </c>
      <c r="AS20" s="29">
        <v>0.72</v>
      </c>
      <c r="AT20" s="29">
        <v>0.77</v>
      </c>
      <c r="AU20" s="29">
        <v>0.87</v>
      </c>
      <c r="AV20" s="29">
        <v>0.86</v>
      </c>
      <c r="AW20" s="29">
        <v>0.9</v>
      </c>
      <c r="AX20" s="29">
        <v>0.87</v>
      </c>
      <c r="AY20" s="29">
        <v>0.9</v>
      </c>
      <c r="AZ20" s="29">
        <v>0.96</v>
      </c>
      <c r="BA20" s="29">
        <v>0.8</v>
      </c>
      <c r="BB20" s="29">
        <v>0.8</v>
      </c>
      <c r="BC20" s="29">
        <v>0.74</v>
      </c>
      <c r="BD20" s="29">
        <v>0.69</v>
      </c>
      <c r="BE20" s="29">
        <v>0.79</v>
      </c>
      <c r="BF20" s="29">
        <v>0.81</v>
      </c>
      <c r="BG20" s="29">
        <v>0.91</v>
      </c>
      <c r="BH20" s="29">
        <v>0.94</v>
      </c>
      <c r="BI20" s="29">
        <v>1.07</v>
      </c>
      <c r="BJ20" s="29">
        <v>1.06</v>
      </c>
      <c r="BK20" s="29">
        <v>1.1000000000000001</v>
      </c>
      <c r="BL20" s="29">
        <v>1.26</v>
      </c>
      <c r="BM20" s="29">
        <v>1.29</v>
      </c>
      <c r="BN20" s="29">
        <v>1.32</v>
      </c>
      <c r="BO20" s="29">
        <v>1.28</v>
      </c>
      <c r="BP20" s="29">
        <v>1.25</v>
      </c>
      <c r="BQ20" s="29">
        <v>1.19</v>
      </c>
      <c r="BR20" s="29">
        <v>1.1499999999999999</v>
      </c>
      <c r="BS20" s="29">
        <v>1.1000000000000001</v>
      </c>
      <c r="BT20" s="29">
        <v>1.03</v>
      </c>
      <c r="BU20" s="29">
        <v>0.96</v>
      </c>
      <c r="BV20" s="29">
        <v>0.89</v>
      </c>
      <c r="BW20" s="29">
        <v>0.82</v>
      </c>
      <c r="BX20" s="29">
        <v>0.74</v>
      </c>
      <c r="BY20" s="29">
        <v>0.66</v>
      </c>
      <c r="BZ20" s="29">
        <v>0.57999999999999996</v>
      </c>
      <c r="CA20" s="29">
        <v>0.49</v>
      </c>
      <c r="CB20" s="29">
        <v>0.42</v>
      </c>
      <c r="CC20" s="29">
        <v>0.33</v>
      </c>
      <c r="CD20" s="29">
        <v>0.25</v>
      </c>
      <c r="CE20" s="29">
        <v>0.17</v>
      </c>
      <c r="CF20" s="29">
        <v>0.1</v>
      </c>
      <c r="CG20" s="29">
        <v>0</v>
      </c>
      <c r="CH20" s="29">
        <v>0</v>
      </c>
      <c r="CI20" s="29">
        <v>0</v>
      </c>
      <c r="CJ20" s="29">
        <v>0</v>
      </c>
      <c r="CK20" s="29">
        <v>0</v>
      </c>
      <c r="CL20" s="29">
        <v>0</v>
      </c>
      <c r="CM20" s="29">
        <v>0</v>
      </c>
      <c r="CN20" s="29">
        <v>0</v>
      </c>
      <c r="CO20" s="29">
        <v>0</v>
      </c>
      <c r="CP20" s="29">
        <v>0</v>
      </c>
      <c r="CQ20" s="29">
        <v>0</v>
      </c>
      <c r="CR20" s="29">
        <v>0</v>
      </c>
      <c r="CS20" s="29">
        <v>0</v>
      </c>
      <c r="CT20" s="29">
        <v>0</v>
      </c>
      <c r="CU20" s="29">
        <v>0</v>
      </c>
      <c r="CV20" s="29">
        <v>0</v>
      </c>
      <c r="CW20" s="29">
        <v>0</v>
      </c>
    </row>
    <row r="21" spans="1:101" x14ac:dyDescent="0.25">
      <c r="A21" s="2" t="s">
        <v>301</v>
      </c>
      <c r="B21" s="2" t="s">
        <v>301</v>
      </c>
      <c r="C21" s="2" t="s">
        <v>298</v>
      </c>
      <c r="D21" s="29">
        <v>1.44</v>
      </c>
      <c r="E21" s="29">
        <v>1.38</v>
      </c>
      <c r="F21" s="29">
        <v>1.35</v>
      </c>
      <c r="G21" s="29">
        <v>1.18</v>
      </c>
      <c r="H21" s="29">
        <v>1.25</v>
      </c>
      <c r="I21" s="29">
        <v>1.2</v>
      </c>
      <c r="J21" s="29">
        <v>1.54</v>
      </c>
      <c r="K21" s="29">
        <v>1.66</v>
      </c>
      <c r="L21" s="29">
        <v>1.75</v>
      </c>
      <c r="M21" s="29">
        <v>1.75</v>
      </c>
      <c r="N21" s="29">
        <v>1.79</v>
      </c>
      <c r="O21" s="29">
        <v>1.74</v>
      </c>
      <c r="P21" s="29">
        <v>1.89</v>
      </c>
      <c r="Q21" s="29">
        <v>2.13</v>
      </c>
      <c r="R21" s="29">
        <v>2.5299999999999998</v>
      </c>
      <c r="S21" s="29">
        <v>2.83</v>
      </c>
      <c r="T21" s="29">
        <v>2.91</v>
      </c>
      <c r="U21" s="29">
        <v>2.5099999999999998</v>
      </c>
      <c r="V21" s="29">
        <v>2.23</v>
      </c>
      <c r="W21" s="29">
        <v>1.99</v>
      </c>
      <c r="X21" s="29">
        <v>1.68</v>
      </c>
      <c r="Y21" s="29">
        <v>1.61</v>
      </c>
      <c r="Z21" s="29">
        <v>1.46</v>
      </c>
      <c r="AA21" s="29">
        <v>1.65</v>
      </c>
      <c r="AB21" s="29">
        <v>1.84</v>
      </c>
      <c r="AC21" s="29">
        <v>1.95</v>
      </c>
      <c r="AD21" s="29">
        <v>1.91</v>
      </c>
      <c r="AE21" s="29">
        <v>1.6</v>
      </c>
      <c r="AF21" s="29">
        <v>1.5</v>
      </c>
      <c r="AG21" s="29">
        <v>1.29</v>
      </c>
      <c r="AH21" s="29">
        <v>1.04</v>
      </c>
      <c r="AI21" s="29">
        <v>0.83</v>
      </c>
      <c r="AJ21" s="29">
        <v>0.59</v>
      </c>
      <c r="AK21" s="29">
        <v>0.47</v>
      </c>
      <c r="AL21" s="29">
        <v>0.42</v>
      </c>
      <c r="AM21" s="29">
        <v>0.46</v>
      </c>
      <c r="AN21" s="29">
        <v>0.36</v>
      </c>
      <c r="AO21" s="29">
        <v>0.32</v>
      </c>
      <c r="AP21" s="29">
        <v>0.31</v>
      </c>
      <c r="AQ21" s="29">
        <v>0.49</v>
      </c>
      <c r="AR21" s="29">
        <v>0.67</v>
      </c>
      <c r="AS21" s="29">
        <v>0.72</v>
      </c>
      <c r="AT21" s="29">
        <v>0.77</v>
      </c>
      <c r="AU21" s="29">
        <v>0.87</v>
      </c>
      <c r="AV21" s="29">
        <v>0.86</v>
      </c>
      <c r="AW21" s="29">
        <v>0.9</v>
      </c>
      <c r="AX21" s="29">
        <v>0.87</v>
      </c>
      <c r="AY21" s="29">
        <v>0.9</v>
      </c>
      <c r="AZ21" s="29">
        <v>0.96</v>
      </c>
      <c r="BA21" s="29">
        <v>0.8</v>
      </c>
      <c r="BB21" s="29">
        <v>0.8</v>
      </c>
      <c r="BC21" s="29">
        <v>0.74</v>
      </c>
      <c r="BD21" s="29">
        <v>0.69</v>
      </c>
      <c r="BE21" s="29">
        <v>0.79</v>
      </c>
      <c r="BF21" s="29">
        <v>0.81</v>
      </c>
      <c r="BG21" s="29">
        <v>0.91</v>
      </c>
      <c r="BH21" s="29">
        <v>0.94</v>
      </c>
      <c r="BI21" s="29">
        <v>1.07</v>
      </c>
      <c r="BJ21" s="29">
        <v>1.06</v>
      </c>
      <c r="BK21" s="29">
        <v>1.1000000000000001</v>
      </c>
      <c r="BL21" s="29">
        <v>1.26</v>
      </c>
      <c r="BM21" s="29">
        <v>1.29</v>
      </c>
      <c r="BN21" s="29">
        <v>1.32</v>
      </c>
      <c r="BO21" s="29">
        <v>1.28</v>
      </c>
      <c r="BP21" s="29">
        <v>1.25</v>
      </c>
      <c r="BQ21" s="29">
        <v>1.19</v>
      </c>
      <c r="BR21" s="29">
        <v>1.17</v>
      </c>
      <c r="BS21" s="29">
        <v>1.1399999999999999</v>
      </c>
      <c r="BT21" s="29">
        <v>1.1200000000000001</v>
      </c>
      <c r="BU21" s="29">
        <v>1.0900000000000001</v>
      </c>
      <c r="BV21" s="29">
        <v>1.0900000000000001</v>
      </c>
      <c r="BW21" s="29">
        <v>1.07</v>
      </c>
      <c r="BX21" s="29">
        <v>1.06</v>
      </c>
      <c r="BY21" s="29">
        <v>1.04</v>
      </c>
      <c r="BZ21" s="29">
        <v>1.02</v>
      </c>
      <c r="CA21" s="29">
        <v>1</v>
      </c>
      <c r="CB21" s="29">
        <v>1</v>
      </c>
      <c r="CC21" s="29">
        <v>0.98</v>
      </c>
      <c r="CD21" s="29">
        <v>0.97</v>
      </c>
      <c r="CE21" s="29">
        <v>0.95</v>
      </c>
      <c r="CF21" s="29">
        <v>0.95</v>
      </c>
      <c r="CG21" s="29">
        <v>0.92</v>
      </c>
      <c r="CH21" s="29">
        <v>0.9</v>
      </c>
      <c r="CI21" s="29">
        <v>0.89</v>
      </c>
      <c r="CJ21" s="29">
        <v>0.88</v>
      </c>
      <c r="CK21" s="29">
        <v>0.87</v>
      </c>
      <c r="CL21" s="29">
        <v>0.86</v>
      </c>
      <c r="CM21" s="29">
        <v>0.84</v>
      </c>
      <c r="CN21" s="29">
        <v>0.83</v>
      </c>
      <c r="CO21" s="29">
        <v>0.83</v>
      </c>
      <c r="CP21" s="29">
        <v>0.82</v>
      </c>
      <c r="CQ21" s="29">
        <v>0.81</v>
      </c>
      <c r="CR21" s="29">
        <v>0.8</v>
      </c>
      <c r="CS21" s="29">
        <v>0.79</v>
      </c>
      <c r="CT21" s="29">
        <v>0.79</v>
      </c>
      <c r="CU21" s="29">
        <v>0.78</v>
      </c>
      <c r="CV21" s="29">
        <v>0.78</v>
      </c>
      <c r="CW21" s="29">
        <v>0.77</v>
      </c>
    </row>
    <row r="22" spans="1:101" x14ac:dyDescent="0.25">
      <c r="A22" s="2" t="s">
        <v>301</v>
      </c>
      <c r="B22" s="2" t="s">
        <v>301</v>
      </c>
      <c r="C22" s="2" t="s">
        <v>299</v>
      </c>
      <c r="D22" s="29">
        <v>1.44</v>
      </c>
      <c r="E22" s="29">
        <v>1.38</v>
      </c>
      <c r="F22" s="29">
        <v>1.35</v>
      </c>
      <c r="G22" s="29">
        <v>1.18</v>
      </c>
      <c r="H22" s="29">
        <v>1.25</v>
      </c>
      <c r="I22" s="29">
        <v>1.2</v>
      </c>
      <c r="J22" s="29">
        <v>1.54</v>
      </c>
      <c r="K22" s="29">
        <v>1.66</v>
      </c>
      <c r="L22" s="29">
        <v>1.75</v>
      </c>
      <c r="M22" s="29">
        <v>1.75</v>
      </c>
      <c r="N22" s="29">
        <v>1.79</v>
      </c>
      <c r="O22" s="29">
        <v>1.74</v>
      </c>
      <c r="P22" s="29">
        <v>1.89</v>
      </c>
      <c r="Q22" s="29">
        <v>2.13</v>
      </c>
      <c r="R22" s="29">
        <v>2.5299999999999998</v>
      </c>
      <c r="S22" s="29">
        <v>2.83</v>
      </c>
      <c r="T22" s="29">
        <v>2.91</v>
      </c>
      <c r="U22" s="29">
        <v>2.5099999999999998</v>
      </c>
      <c r="V22" s="29">
        <v>2.23</v>
      </c>
      <c r="W22" s="29">
        <v>1.99</v>
      </c>
      <c r="X22" s="29">
        <v>1.68</v>
      </c>
      <c r="Y22" s="29">
        <v>1.61</v>
      </c>
      <c r="Z22" s="29">
        <v>1.46</v>
      </c>
      <c r="AA22" s="29">
        <v>1.65</v>
      </c>
      <c r="AB22" s="29">
        <v>1.84</v>
      </c>
      <c r="AC22" s="29">
        <v>1.95</v>
      </c>
      <c r="AD22" s="29">
        <v>1.91</v>
      </c>
      <c r="AE22" s="29">
        <v>1.6</v>
      </c>
      <c r="AF22" s="29">
        <v>1.5</v>
      </c>
      <c r="AG22" s="29">
        <v>1.29</v>
      </c>
      <c r="AH22" s="29">
        <v>1.04</v>
      </c>
      <c r="AI22" s="29">
        <v>0.83</v>
      </c>
      <c r="AJ22" s="29">
        <v>0.59</v>
      </c>
      <c r="AK22" s="29">
        <v>0.47</v>
      </c>
      <c r="AL22" s="29">
        <v>0.42</v>
      </c>
      <c r="AM22" s="29">
        <v>0.46</v>
      </c>
      <c r="AN22" s="29">
        <v>0.36</v>
      </c>
      <c r="AO22" s="29">
        <v>0.32</v>
      </c>
      <c r="AP22" s="29">
        <v>0.31</v>
      </c>
      <c r="AQ22" s="29">
        <v>0.49</v>
      </c>
      <c r="AR22" s="29">
        <v>0.67</v>
      </c>
      <c r="AS22" s="29">
        <v>0.72</v>
      </c>
      <c r="AT22" s="29">
        <v>0.77</v>
      </c>
      <c r="AU22" s="29">
        <v>0.87</v>
      </c>
      <c r="AV22" s="29">
        <v>0.86</v>
      </c>
      <c r="AW22" s="29">
        <v>0.9</v>
      </c>
      <c r="AX22" s="29">
        <v>0.87</v>
      </c>
      <c r="AY22" s="29">
        <v>0.9</v>
      </c>
      <c r="AZ22" s="29">
        <v>0.96</v>
      </c>
      <c r="BA22" s="29">
        <v>0.8</v>
      </c>
      <c r="BB22" s="29">
        <v>0.8</v>
      </c>
      <c r="BC22" s="29">
        <v>0.74</v>
      </c>
      <c r="BD22" s="29">
        <v>0.69</v>
      </c>
      <c r="BE22" s="29">
        <v>0.79</v>
      </c>
      <c r="BF22" s="29">
        <v>0.81</v>
      </c>
      <c r="BG22" s="29">
        <v>0.91</v>
      </c>
      <c r="BH22" s="29">
        <v>0.94</v>
      </c>
      <c r="BI22" s="29">
        <v>1.07</v>
      </c>
      <c r="BJ22" s="29">
        <v>1.06</v>
      </c>
      <c r="BK22" s="29">
        <v>1.1000000000000001</v>
      </c>
      <c r="BL22" s="29">
        <v>1.26</v>
      </c>
      <c r="BM22" s="29">
        <v>1.29</v>
      </c>
      <c r="BN22" s="29">
        <v>1.32</v>
      </c>
      <c r="BO22" s="29">
        <v>1.28</v>
      </c>
      <c r="BP22" s="29">
        <v>1.25</v>
      </c>
      <c r="BQ22" s="29">
        <v>1.19</v>
      </c>
      <c r="BR22" s="29">
        <v>1.1599999999999999</v>
      </c>
      <c r="BS22" s="29">
        <v>1.1200000000000001</v>
      </c>
      <c r="BT22" s="29">
        <v>1.07</v>
      </c>
      <c r="BU22" s="29">
        <v>1.03</v>
      </c>
      <c r="BV22" s="29">
        <v>1</v>
      </c>
      <c r="BW22" s="29">
        <v>0.96</v>
      </c>
      <c r="BX22" s="29">
        <v>0.92</v>
      </c>
      <c r="BY22" s="29">
        <v>0.87</v>
      </c>
      <c r="BZ22" s="29">
        <v>0.83</v>
      </c>
      <c r="CA22" s="29">
        <v>0.79</v>
      </c>
      <c r="CB22" s="29">
        <v>0.76</v>
      </c>
      <c r="CC22" s="29">
        <v>0.71</v>
      </c>
      <c r="CD22" s="29">
        <v>0.67</v>
      </c>
      <c r="CE22" s="29">
        <v>0.64</v>
      </c>
      <c r="CF22" s="29">
        <v>0.61</v>
      </c>
      <c r="CG22" s="29">
        <v>0.55000000000000004</v>
      </c>
      <c r="CH22" s="29">
        <v>0.52</v>
      </c>
      <c r="CI22" s="29">
        <v>0.48</v>
      </c>
      <c r="CJ22" s="29">
        <v>0.44</v>
      </c>
      <c r="CK22" s="29">
        <v>0.41</v>
      </c>
      <c r="CL22" s="29">
        <v>0.37</v>
      </c>
      <c r="CM22" s="29">
        <v>0.34</v>
      </c>
      <c r="CN22" s="29">
        <v>0.31</v>
      </c>
      <c r="CO22" s="29">
        <v>0.27</v>
      </c>
      <c r="CP22" s="29">
        <v>0.24</v>
      </c>
      <c r="CQ22" s="29">
        <v>0.21</v>
      </c>
      <c r="CR22" s="29">
        <v>0.18</v>
      </c>
      <c r="CS22" s="29">
        <v>0.15</v>
      </c>
      <c r="CT22" s="29">
        <v>0.12</v>
      </c>
      <c r="CU22" s="29">
        <v>0.09</v>
      </c>
      <c r="CV22" s="29">
        <v>0.06</v>
      </c>
      <c r="CW22" s="29">
        <v>0.03</v>
      </c>
    </row>
    <row r="23" spans="1:101" x14ac:dyDescent="0.25">
      <c r="A23" s="2" t="s">
        <v>301</v>
      </c>
      <c r="B23" s="2" t="s">
        <v>301</v>
      </c>
      <c r="C23" s="2" t="s">
        <v>300</v>
      </c>
      <c r="D23" s="29">
        <v>1.44</v>
      </c>
      <c r="E23" s="29">
        <v>1.38</v>
      </c>
      <c r="F23" s="29">
        <v>1.35</v>
      </c>
      <c r="G23" s="29">
        <v>1.18</v>
      </c>
      <c r="H23" s="29">
        <v>1.25</v>
      </c>
      <c r="I23" s="29">
        <v>1.2</v>
      </c>
      <c r="J23" s="29">
        <v>1.54</v>
      </c>
      <c r="K23" s="29">
        <v>1.66</v>
      </c>
      <c r="L23" s="29">
        <v>1.75</v>
      </c>
      <c r="M23" s="29">
        <v>1.75</v>
      </c>
      <c r="N23" s="29">
        <v>1.79</v>
      </c>
      <c r="O23" s="29">
        <v>1.74</v>
      </c>
      <c r="P23" s="29">
        <v>1.89</v>
      </c>
      <c r="Q23" s="29">
        <v>2.13</v>
      </c>
      <c r="R23" s="29">
        <v>2.5299999999999998</v>
      </c>
      <c r="S23" s="29">
        <v>2.83</v>
      </c>
      <c r="T23" s="29">
        <v>2.91</v>
      </c>
      <c r="U23" s="29">
        <v>2.5099999999999998</v>
      </c>
      <c r="V23" s="29">
        <v>2.23</v>
      </c>
      <c r="W23" s="29">
        <v>1.99</v>
      </c>
      <c r="X23" s="29">
        <v>1.68</v>
      </c>
      <c r="Y23" s="29">
        <v>1.61</v>
      </c>
      <c r="Z23" s="29">
        <v>1.46</v>
      </c>
      <c r="AA23" s="29">
        <v>1.65</v>
      </c>
      <c r="AB23" s="29">
        <v>1.84</v>
      </c>
      <c r="AC23" s="29">
        <v>1.95</v>
      </c>
      <c r="AD23" s="29">
        <v>1.91</v>
      </c>
      <c r="AE23" s="29">
        <v>1.6</v>
      </c>
      <c r="AF23" s="29">
        <v>1.5</v>
      </c>
      <c r="AG23" s="29">
        <v>1.29</v>
      </c>
      <c r="AH23" s="29">
        <v>1.04</v>
      </c>
      <c r="AI23" s="29">
        <v>0.83</v>
      </c>
      <c r="AJ23" s="29">
        <v>0.59</v>
      </c>
      <c r="AK23" s="29">
        <v>0.47</v>
      </c>
      <c r="AL23" s="29">
        <v>0.42</v>
      </c>
      <c r="AM23" s="29">
        <v>0.46</v>
      </c>
      <c r="AN23" s="29">
        <v>0.36</v>
      </c>
      <c r="AO23" s="29">
        <v>0.32</v>
      </c>
      <c r="AP23" s="29">
        <v>0.31</v>
      </c>
      <c r="AQ23" s="29">
        <v>0.49</v>
      </c>
      <c r="AR23" s="29">
        <v>0.67</v>
      </c>
      <c r="AS23" s="29">
        <v>0.72</v>
      </c>
      <c r="AT23" s="29">
        <v>0.77</v>
      </c>
      <c r="AU23" s="29">
        <v>0.87</v>
      </c>
      <c r="AV23" s="29">
        <v>0.86</v>
      </c>
      <c r="AW23" s="29">
        <v>0.9</v>
      </c>
      <c r="AX23" s="29">
        <v>0.87</v>
      </c>
      <c r="AY23" s="29">
        <v>0.9</v>
      </c>
      <c r="AZ23" s="29">
        <v>0.96</v>
      </c>
      <c r="BA23" s="29">
        <v>0.8</v>
      </c>
      <c r="BB23" s="29">
        <v>0.8</v>
      </c>
      <c r="BC23" s="29">
        <v>0.74</v>
      </c>
      <c r="BD23" s="29">
        <v>0.69</v>
      </c>
      <c r="BE23" s="29">
        <v>0.79</v>
      </c>
      <c r="BF23" s="29">
        <v>0.81</v>
      </c>
      <c r="BG23" s="29">
        <v>0.91</v>
      </c>
      <c r="BH23" s="29">
        <v>0.94</v>
      </c>
      <c r="BI23" s="29">
        <v>1.07</v>
      </c>
      <c r="BJ23" s="29">
        <v>1.06</v>
      </c>
      <c r="BK23" s="29">
        <v>1.1000000000000001</v>
      </c>
      <c r="BL23" s="29">
        <v>1.26</v>
      </c>
      <c r="BM23" s="29">
        <v>1.29</v>
      </c>
      <c r="BN23" s="29">
        <v>1.32</v>
      </c>
      <c r="BO23" s="29">
        <v>1.28</v>
      </c>
      <c r="BP23" s="29">
        <v>1.25</v>
      </c>
      <c r="BQ23" s="29">
        <v>1.18</v>
      </c>
      <c r="BR23" s="29">
        <v>1.1399999999999999</v>
      </c>
      <c r="BS23" s="29">
        <v>1.08</v>
      </c>
      <c r="BT23" s="29">
        <v>1.01</v>
      </c>
      <c r="BU23" s="29">
        <v>0.93</v>
      </c>
      <c r="BV23" s="29">
        <v>0.86</v>
      </c>
      <c r="BW23" s="29">
        <v>0.78</v>
      </c>
      <c r="BX23" s="29">
        <v>0.71</v>
      </c>
      <c r="BY23" s="29">
        <v>0.62</v>
      </c>
      <c r="BZ23" s="29">
        <v>0.53</v>
      </c>
      <c r="CA23" s="29">
        <v>0.45</v>
      </c>
      <c r="CB23" s="29">
        <v>0.38</v>
      </c>
      <c r="CC23" s="29">
        <v>0.3</v>
      </c>
      <c r="CD23" s="29">
        <v>0.22</v>
      </c>
      <c r="CE23" s="29">
        <v>0.15</v>
      </c>
      <c r="CF23" s="29">
        <v>0.09</v>
      </c>
      <c r="CG23" s="29">
        <v>0</v>
      </c>
      <c r="CH23" s="29">
        <v>0</v>
      </c>
      <c r="CI23" s="29">
        <v>0</v>
      </c>
      <c r="CJ23" s="29">
        <v>0</v>
      </c>
      <c r="CK23" s="29">
        <v>0</v>
      </c>
      <c r="CL23" s="29">
        <v>0</v>
      </c>
      <c r="CM23" s="29">
        <v>0</v>
      </c>
      <c r="CN23" s="29">
        <v>0</v>
      </c>
      <c r="CO23" s="29">
        <v>0</v>
      </c>
      <c r="CP23" s="29">
        <v>0</v>
      </c>
      <c r="CQ23" s="29">
        <v>0</v>
      </c>
      <c r="CR23" s="29">
        <v>0</v>
      </c>
      <c r="CS23" s="29">
        <v>0</v>
      </c>
      <c r="CT23" s="29">
        <v>0</v>
      </c>
      <c r="CU23" s="29">
        <v>0</v>
      </c>
      <c r="CV23" s="29">
        <v>0</v>
      </c>
      <c r="CW23" s="29">
        <v>0</v>
      </c>
    </row>
    <row r="24" spans="1:101" x14ac:dyDescent="0.25">
      <c r="A24" s="2" t="s">
        <v>301</v>
      </c>
      <c r="B24" s="2" t="s">
        <v>302</v>
      </c>
      <c r="C24" s="2" t="s">
        <v>298</v>
      </c>
      <c r="D24" s="29">
        <v>1.44</v>
      </c>
      <c r="E24" s="29">
        <v>1.38</v>
      </c>
      <c r="F24" s="29">
        <v>1.35</v>
      </c>
      <c r="G24" s="29">
        <v>1.18</v>
      </c>
      <c r="H24" s="29">
        <v>1.25</v>
      </c>
      <c r="I24" s="29">
        <v>1.2</v>
      </c>
      <c r="J24" s="29">
        <v>1.54</v>
      </c>
      <c r="K24" s="29">
        <v>1.66</v>
      </c>
      <c r="L24" s="29">
        <v>1.75</v>
      </c>
      <c r="M24" s="29">
        <v>1.75</v>
      </c>
      <c r="N24" s="29">
        <v>1.79</v>
      </c>
      <c r="O24" s="29">
        <v>1.74</v>
      </c>
      <c r="P24" s="29">
        <v>1.89</v>
      </c>
      <c r="Q24" s="29">
        <v>2.13</v>
      </c>
      <c r="R24" s="29">
        <v>2.5299999999999998</v>
      </c>
      <c r="S24" s="29">
        <v>2.83</v>
      </c>
      <c r="T24" s="29">
        <v>2.91</v>
      </c>
      <c r="U24" s="29">
        <v>2.5099999999999998</v>
      </c>
      <c r="V24" s="29">
        <v>2.23</v>
      </c>
      <c r="W24" s="29">
        <v>1.99</v>
      </c>
      <c r="X24" s="29">
        <v>1.68</v>
      </c>
      <c r="Y24" s="29">
        <v>1.61</v>
      </c>
      <c r="Z24" s="29">
        <v>1.46</v>
      </c>
      <c r="AA24" s="29">
        <v>1.65</v>
      </c>
      <c r="AB24" s="29">
        <v>1.84</v>
      </c>
      <c r="AC24" s="29">
        <v>1.95</v>
      </c>
      <c r="AD24" s="29">
        <v>1.91</v>
      </c>
      <c r="AE24" s="29">
        <v>1.6</v>
      </c>
      <c r="AF24" s="29">
        <v>1.5</v>
      </c>
      <c r="AG24" s="29">
        <v>1.29</v>
      </c>
      <c r="AH24" s="29">
        <v>1.04</v>
      </c>
      <c r="AI24" s="29">
        <v>0.83</v>
      </c>
      <c r="AJ24" s="29">
        <v>0.59</v>
      </c>
      <c r="AK24" s="29">
        <v>0.47</v>
      </c>
      <c r="AL24" s="29">
        <v>0.42</v>
      </c>
      <c r="AM24" s="29">
        <v>0.46</v>
      </c>
      <c r="AN24" s="29">
        <v>0.36</v>
      </c>
      <c r="AO24" s="29">
        <v>0.32</v>
      </c>
      <c r="AP24" s="29">
        <v>0.31</v>
      </c>
      <c r="AQ24" s="29">
        <v>0.49</v>
      </c>
      <c r="AR24" s="29">
        <v>0.67</v>
      </c>
      <c r="AS24" s="29">
        <v>0.72</v>
      </c>
      <c r="AT24" s="29">
        <v>0.77</v>
      </c>
      <c r="AU24" s="29">
        <v>0.87</v>
      </c>
      <c r="AV24" s="29">
        <v>0.86</v>
      </c>
      <c r="AW24" s="29">
        <v>0.9</v>
      </c>
      <c r="AX24" s="29">
        <v>0.87</v>
      </c>
      <c r="AY24" s="29">
        <v>0.9</v>
      </c>
      <c r="AZ24" s="29">
        <v>0.96</v>
      </c>
      <c r="BA24" s="29">
        <v>0.8</v>
      </c>
      <c r="BB24" s="29">
        <v>0.8</v>
      </c>
      <c r="BC24" s="29">
        <v>0.74</v>
      </c>
      <c r="BD24" s="29">
        <v>0.69</v>
      </c>
      <c r="BE24" s="29">
        <v>0.79</v>
      </c>
      <c r="BF24" s="29">
        <v>0.81</v>
      </c>
      <c r="BG24" s="29">
        <v>0.91</v>
      </c>
      <c r="BH24" s="29">
        <v>0.94</v>
      </c>
      <c r="BI24" s="29">
        <v>1.07</v>
      </c>
      <c r="BJ24" s="29">
        <v>1.06</v>
      </c>
      <c r="BK24" s="29">
        <v>1.1000000000000001</v>
      </c>
      <c r="BL24" s="29">
        <v>1.26</v>
      </c>
      <c r="BM24" s="29">
        <v>1.29</v>
      </c>
      <c r="BN24" s="29">
        <v>1.32</v>
      </c>
      <c r="BO24" s="29">
        <v>1.28</v>
      </c>
      <c r="BP24" s="29">
        <v>1.25</v>
      </c>
      <c r="BQ24" s="29">
        <v>1.19</v>
      </c>
      <c r="BR24" s="29">
        <v>1.1599999999999999</v>
      </c>
      <c r="BS24" s="29">
        <v>1.1200000000000001</v>
      </c>
      <c r="BT24" s="29">
        <v>1.08</v>
      </c>
      <c r="BU24" s="29">
        <v>1.05</v>
      </c>
      <c r="BV24" s="29">
        <v>1.03</v>
      </c>
      <c r="BW24" s="29">
        <v>1.01</v>
      </c>
      <c r="BX24" s="29">
        <v>0.98</v>
      </c>
      <c r="BY24" s="29">
        <v>0.94</v>
      </c>
      <c r="BZ24" s="29">
        <v>0.92</v>
      </c>
      <c r="CA24" s="29">
        <v>0.89</v>
      </c>
      <c r="CB24" s="29">
        <v>0.87</v>
      </c>
      <c r="CC24" s="29">
        <v>0.84</v>
      </c>
      <c r="CD24" s="29">
        <v>0.82</v>
      </c>
      <c r="CE24" s="29">
        <v>0.8</v>
      </c>
      <c r="CF24" s="29">
        <v>0.79</v>
      </c>
      <c r="CG24" s="29">
        <v>0.75</v>
      </c>
      <c r="CH24" s="29">
        <v>0.73</v>
      </c>
      <c r="CI24" s="29">
        <v>0.71</v>
      </c>
      <c r="CJ24" s="29">
        <v>0.69</v>
      </c>
      <c r="CK24" s="29">
        <v>0.68</v>
      </c>
      <c r="CL24" s="29">
        <v>0.66</v>
      </c>
      <c r="CM24" s="29">
        <v>0.65</v>
      </c>
      <c r="CN24" s="29">
        <v>0.63</v>
      </c>
      <c r="CO24" s="29">
        <v>0.62</v>
      </c>
      <c r="CP24" s="29">
        <v>0.61</v>
      </c>
      <c r="CQ24" s="29">
        <v>0.6</v>
      </c>
      <c r="CR24" s="29">
        <v>0.59</v>
      </c>
      <c r="CS24" s="29">
        <v>0.57999999999999996</v>
      </c>
      <c r="CT24" s="29">
        <v>0.56999999999999995</v>
      </c>
      <c r="CU24" s="29">
        <v>0.56000000000000005</v>
      </c>
      <c r="CV24" s="29">
        <v>0.55000000000000004</v>
      </c>
      <c r="CW24" s="29">
        <v>0.54</v>
      </c>
    </row>
    <row r="25" spans="1:101" x14ac:dyDescent="0.25">
      <c r="A25" s="2" t="s">
        <v>301</v>
      </c>
      <c r="B25" s="2" t="s">
        <v>302</v>
      </c>
      <c r="C25" s="2" t="s">
        <v>299</v>
      </c>
      <c r="D25" s="29">
        <v>1.44</v>
      </c>
      <c r="E25" s="29">
        <v>1.38</v>
      </c>
      <c r="F25" s="29">
        <v>1.35</v>
      </c>
      <c r="G25" s="29">
        <v>1.18</v>
      </c>
      <c r="H25" s="29">
        <v>1.25</v>
      </c>
      <c r="I25" s="29">
        <v>1.2</v>
      </c>
      <c r="J25" s="29">
        <v>1.54</v>
      </c>
      <c r="K25" s="29">
        <v>1.66</v>
      </c>
      <c r="L25" s="29">
        <v>1.75</v>
      </c>
      <c r="M25" s="29">
        <v>1.75</v>
      </c>
      <c r="N25" s="29">
        <v>1.79</v>
      </c>
      <c r="O25" s="29">
        <v>1.74</v>
      </c>
      <c r="P25" s="29">
        <v>1.89</v>
      </c>
      <c r="Q25" s="29">
        <v>2.13</v>
      </c>
      <c r="R25" s="29">
        <v>2.5299999999999998</v>
      </c>
      <c r="S25" s="29">
        <v>2.83</v>
      </c>
      <c r="T25" s="29">
        <v>2.91</v>
      </c>
      <c r="U25" s="29">
        <v>2.5099999999999998</v>
      </c>
      <c r="V25" s="29">
        <v>2.23</v>
      </c>
      <c r="W25" s="29">
        <v>1.99</v>
      </c>
      <c r="X25" s="29">
        <v>1.68</v>
      </c>
      <c r="Y25" s="29">
        <v>1.61</v>
      </c>
      <c r="Z25" s="29">
        <v>1.46</v>
      </c>
      <c r="AA25" s="29">
        <v>1.65</v>
      </c>
      <c r="AB25" s="29">
        <v>1.84</v>
      </c>
      <c r="AC25" s="29">
        <v>1.95</v>
      </c>
      <c r="AD25" s="29">
        <v>1.91</v>
      </c>
      <c r="AE25" s="29">
        <v>1.6</v>
      </c>
      <c r="AF25" s="29">
        <v>1.5</v>
      </c>
      <c r="AG25" s="29">
        <v>1.29</v>
      </c>
      <c r="AH25" s="29">
        <v>1.04</v>
      </c>
      <c r="AI25" s="29">
        <v>0.83</v>
      </c>
      <c r="AJ25" s="29">
        <v>0.59</v>
      </c>
      <c r="AK25" s="29">
        <v>0.47</v>
      </c>
      <c r="AL25" s="29">
        <v>0.42</v>
      </c>
      <c r="AM25" s="29">
        <v>0.46</v>
      </c>
      <c r="AN25" s="29">
        <v>0.36</v>
      </c>
      <c r="AO25" s="29">
        <v>0.32</v>
      </c>
      <c r="AP25" s="29">
        <v>0.31</v>
      </c>
      <c r="AQ25" s="29">
        <v>0.49</v>
      </c>
      <c r="AR25" s="29">
        <v>0.67</v>
      </c>
      <c r="AS25" s="29">
        <v>0.72</v>
      </c>
      <c r="AT25" s="29">
        <v>0.77</v>
      </c>
      <c r="AU25" s="29">
        <v>0.87</v>
      </c>
      <c r="AV25" s="29">
        <v>0.86</v>
      </c>
      <c r="AW25" s="29">
        <v>0.9</v>
      </c>
      <c r="AX25" s="29">
        <v>0.87</v>
      </c>
      <c r="AY25" s="29">
        <v>0.9</v>
      </c>
      <c r="AZ25" s="29">
        <v>0.96</v>
      </c>
      <c r="BA25" s="29">
        <v>0.8</v>
      </c>
      <c r="BB25" s="29">
        <v>0.8</v>
      </c>
      <c r="BC25" s="29">
        <v>0.74</v>
      </c>
      <c r="BD25" s="29">
        <v>0.69</v>
      </c>
      <c r="BE25" s="29">
        <v>0.79</v>
      </c>
      <c r="BF25" s="29">
        <v>0.81</v>
      </c>
      <c r="BG25" s="29">
        <v>0.91</v>
      </c>
      <c r="BH25" s="29">
        <v>0.94</v>
      </c>
      <c r="BI25" s="29">
        <v>1.07</v>
      </c>
      <c r="BJ25" s="29">
        <v>1.06</v>
      </c>
      <c r="BK25" s="29">
        <v>1.1000000000000001</v>
      </c>
      <c r="BL25" s="29">
        <v>1.26</v>
      </c>
      <c r="BM25" s="29">
        <v>1.29</v>
      </c>
      <c r="BN25" s="29">
        <v>1.32</v>
      </c>
      <c r="BO25" s="29">
        <v>1.28</v>
      </c>
      <c r="BP25" s="29">
        <v>1.25</v>
      </c>
      <c r="BQ25" s="29">
        <v>1.18</v>
      </c>
      <c r="BR25" s="29">
        <v>1.1499999999999999</v>
      </c>
      <c r="BS25" s="29">
        <v>1.1000000000000001</v>
      </c>
      <c r="BT25" s="29">
        <v>1.05</v>
      </c>
      <c r="BU25" s="29">
        <v>0.99</v>
      </c>
      <c r="BV25" s="29">
        <v>0.95</v>
      </c>
      <c r="BW25" s="29">
        <v>0.9</v>
      </c>
      <c r="BX25" s="29">
        <v>0.86</v>
      </c>
      <c r="BY25" s="29">
        <v>0.8</v>
      </c>
      <c r="BZ25" s="29">
        <v>0.75</v>
      </c>
      <c r="CA25" s="29">
        <v>0.7</v>
      </c>
      <c r="CB25" s="29">
        <v>0.66</v>
      </c>
      <c r="CC25" s="29">
        <v>0.61</v>
      </c>
      <c r="CD25" s="29">
        <v>0.56999999999999995</v>
      </c>
      <c r="CE25" s="29">
        <v>0.54</v>
      </c>
      <c r="CF25" s="29">
        <v>0.51</v>
      </c>
      <c r="CG25" s="29">
        <v>0.45</v>
      </c>
      <c r="CH25" s="29">
        <v>0.41</v>
      </c>
      <c r="CI25" s="29">
        <v>0.38</v>
      </c>
      <c r="CJ25" s="29">
        <v>0.34</v>
      </c>
      <c r="CK25" s="29">
        <v>0.31</v>
      </c>
      <c r="CL25" s="29">
        <v>0.28000000000000003</v>
      </c>
      <c r="CM25" s="29">
        <v>0.25</v>
      </c>
      <c r="CN25" s="29">
        <v>0.22</v>
      </c>
      <c r="CO25" s="29">
        <v>0.19</v>
      </c>
      <c r="CP25" s="29">
        <v>0.16</v>
      </c>
      <c r="CQ25" s="29">
        <v>0.13</v>
      </c>
      <c r="CR25" s="29">
        <v>0.11</v>
      </c>
      <c r="CS25" s="29">
        <v>0.08</v>
      </c>
      <c r="CT25" s="29">
        <v>0.05</v>
      </c>
      <c r="CU25" s="29">
        <v>0.03</v>
      </c>
      <c r="CV25" s="29">
        <v>0.01</v>
      </c>
      <c r="CW25" s="29">
        <v>0</v>
      </c>
    </row>
    <row r="26" spans="1:101" x14ac:dyDescent="0.25">
      <c r="A26" s="2" t="s">
        <v>301</v>
      </c>
      <c r="B26" s="2" t="s">
        <v>302</v>
      </c>
      <c r="C26" s="2" t="s">
        <v>300</v>
      </c>
      <c r="D26" s="29">
        <v>1.44</v>
      </c>
      <c r="E26" s="29">
        <v>1.38</v>
      </c>
      <c r="F26" s="29">
        <v>1.35</v>
      </c>
      <c r="G26" s="29">
        <v>1.18</v>
      </c>
      <c r="H26" s="29">
        <v>1.25</v>
      </c>
      <c r="I26" s="29">
        <v>1.2</v>
      </c>
      <c r="J26" s="29">
        <v>1.54</v>
      </c>
      <c r="K26" s="29">
        <v>1.66</v>
      </c>
      <c r="L26" s="29">
        <v>1.75</v>
      </c>
      <c r="M26" s="29">
        <v>1.75</v>
      </c>
      <c r="N26" s="29">
        <v>1.79</v>
      </c>
      <c r="O26" s="29">
        <v>1.74</v>
      </c>
      <c r="P26" s="29">
        <v>1.89</v>
      </c>
      <c r="Q26" s="29">
        <v>2.13</v>
      </c>
      <c r="R26" s="29">
        <v>2.5299999999999998</v>
      </c>
      <c r="S26" s="29">
        <v>2.83</v>
      </c>
      <c r="T26" s="29">
        <v>2.91</v>
      </c>
      <c r="U26" s="29">
        <v>2.5099999999999998</v>
      </c>
      <c r="V26" s="29">
        <v>2.23</v>
      </c>
      <c r="W26" s="29">
        <v>1.99</v>
      </c>
      <c r="X26" s="29">
        <v>1.68</v>
      </c>
      <c r="Y26" s="29">
        <v>1.61</v>
      </c>
      <c r="Z26" s="29">
        <v>1.46</v>
      </c>
      <c r="AA26" s="29">
        <v>1.65</v>
      </c>
      <c r="AB26" s="29">
        <v>1.84</v>
      </c>
      <c r="AC26" s="29">
        <v>1.95</v>
      </c>
      <c r="AD26" s="29">
        <v>1.91</v>
      </c>
      <c r="AE26" s="29">
        <v>1.6</v>
      </c>
      <c r="AF26" s="29">
        <v>1.5</v>
      </c>
      <c r="AG26" s="29">
        <v>1.29</v>
      </c>
      <c r="AH26" s="29">
        <v>1.04</v>
      </c>
      <c r="AI26" s="29">
        <v>0.83</v>
      </c>
      <c r="AJ26" s="29">
        <v>0.59</v>
      </c>
      <c r="AK26" s="29">
        <v>0.47</v>
      </c>
      <c r="AL26" s="29">
        <v>0.42</v>
      </c>
      <c r="AM26" s="29">
        <v>0.46</v>
      </c>
      <c r="AN26" s="29">
        <v>0.36</v>
      </c>
      <c r="AO26" s="29">
        <v>0.32</v>
      </c>
      <c r="AP26" s="29">
        <v>0.31</v>
      </c>
      <c r="AQ26" s="29">
        <v>0.49</v>
      </c>
      <c r="AR26" s="29">
        <v>0.67</v>
      </c>
      <c r="AS26" s="29">
        <v>0.72</v>
      </c>
      <c r="AT26" s="29">
        <v>0.77</v>
      </c>
      <c r="AU26" s="29">
        <v>0.87</v>
      </c>
      <c r="AV26" s="29">
        <v>0.86</v>
      </c>
      <c r="AW26" s="29">
        <v>0.9</v>
      </c>
      <c r="AX26" s="29">
        <v>0.87</v>
      </c>
      <c r="AY26" s="29">
        <v>0.9</v>
      </c>
      <c r="AZ26" s="29">
        <v>0.96</v>
      </c>
      <c r="BA26" s="29">
        <v>0.8</v>
      </c>
      <c r="BB26" s="29">
        <v>0.8</v>
      </c>
      <c r="BC26" s="29">
        <v>0.74</v>
      </c>
      <c r="BD26" s="29">
        <v>0.69</v>
      </c>
      <c r="BE26" s="29">
        <v>0.79</v>
      </c>
      <c r="BF26" s="29">
        <v>0.81</v>
      </c>
      <c r="BG26" s="29">
        <v>0.91</v>
      </c>
      <c r="BH26" s="29">
        <v>0.94</v>
      </c>
      <c r="BI26" s="29">
        <v>1.07</v>
      </c>
      <c r="BJ26" s="29">
        <v>1.06</v>
      </c>
      <c r="BK26" s="29">
        <v>1.1000000000000001</v>
      </c>
      <c r="BL26" s="29">
        <v>1.26</v>
      </c>
      <c r="BM26" s="29">
        <v>1.29</v>
      </c>
      <c r="BN26" s="29">
        <v>1.32</v>
      </c>
      <c r="BO26" s="29">
        <v>1.28</v>
      </c>
      <c r="BP26" s="29">
        <v>1.25</v>
      </c>
      <c r="BQ26" s="29">
        <v>1.18</v>
      </c>
      <c r="BR26" s="29">
        <v>1.1299999999999999</v>
      </c>
      <c r="BS26" s="29">
        <v>1.06</v>
      </c>
      <c r="BT26" s="29">
        <v>0.99</v>
      </c>
      <c r="BU26" s="29">
        <v>0.9</v>
      </c>
      <c r="BV26" s="29">
        <v>0.83</v>
      </c>
      <c r="BW26" s="29">
        <v>0.74</v>
      </c>
      <c r="BX26" s="29">
        <v>0.66</v>
      </c>
      <c r="BY26" s="29">
        <v>0.56999999999999995</v>
      </c>
      <c r="BZ26" s="29">
        <v>0.49</v>
      </c>
      <c r="CA26" s="29">
        <v>0.41</v>
      </c>
      <c r="CB26" s="29">
        <v>0.35</v>
      </c>
      <c r="CC26" s="29">
        <v>0.27</v>
      </c>
      <c r="CD26" s="29">
        <v>0.2</v>
      </c>
      <c r="CE26" s="29">
        <v>0.13</v>
      </c>
      <c r="CF26" s="29">
        <v>0.08</v>
      </c>
      <c r="CG26" s="29">
        <v>0</v>
      </c>
      <c r="CH26" s="29">
        <v>0</v>
      </c>
      <c r="CI26" s="29">
        <v>0</v>
      </c>
      <c r="CJ26" s="29">
        <v>0</v>
      </c>
      <c r="CK26" s="29">
        <v>0</v>
      </c>
      <c r="CL26" s="29">
        <v>0</v>
      </c>
      <c r="CM26" s="29">
        <v>0</v>
      </c>
      <c r="CN26" s="29">
        <v>0</v>
      </c>
      <c r="CO26" s="29">
        <v>0</v>
      </c>
      <c r="CP26" s="29">
        <v>0</v>
      </c>
      <c r="CQ26" s="29">
        <v>0</v>
      </c>
      <c r="CR26" s="29">
        <v>0</v>
      </c>
      <c r="CS26" s="29">
        <v>0</v>
      </c>
      <c r="CT26" s="29">
        <v>0</v>
      </c>
      <c r="CU26" s="29">
        <v>0</v>
      </c>
      <c r="CV26" s="29">
        <v>0</v>
      </c>
      <c r="CW26" s="29">
        <v>0</v>
      </c>
    </row>
    <row r="27" spans="1:101" x14ac:dyDescent="0.25">
      <c r="A27" s="2" t="s">
        <v>303</v>
      </c>
      <c r="B27" s="2" t="s">
        <v>297</v>
      </c>
      <c r="C27" s="2" t="s">
        <v>298</v>
      </c>
      <c r="D27" s="29">
        <v>1.44</v>
      </c>
      <c r="E27" s="29">
        <v>1.38</v>
      </c>
      <c r="F27" s="29">
        <v>1.35</v>
      </c>
      <c r="G27" s="29">
        <v>1.18</v>
      </c>
      <c r="H27" s="29">
        <v>1.25</v>
      </c>
      <c r="I27" s="29">
        <v>1.2</v>
      </c>
      <c r="J27" s="29">
        <v>1.54</v>
      </c>
      <c r="K27" s="29">
        <v>1.66</v>
      </c>
      <c r="L27" s="29">
        <v>1.75</v>
      </c>
      <c r="M27" s="29">
        <v>1.75</v>
      </c>
      <c r="N27" s="29">
        <v>1.79</v>
      </c>
      <c r="O27" s="29">
        <v>1.74</v>
      </c>
      <c r="P27" s="29">
        <v>1.89</v>
      </c>
      <c r="Q27" s="29">
        <v>2.13</v>
      </c>
      <c r="R27" s="29">
        <v>2.5299999999999998</v>
      </c>
      <c r="S27" s="29">
        <v>2.83</v>
      </c>
      <c r="T27" s="29">
        <v>2.91</v>
      </c>
      <c r="U27" s="29">
        <v>2.5099999999999998</v>
      </c>
      <c r="V27" s="29">
        <v>2.23</v>
      </c>
      <c r="W27" s="29">
        <v>1.99</v>
      </c>
      <c r="X27" s="29">
        <v>1.68</v>
      </c>
      <c r="Y27" s="29">
        <v>1.61</v>
      </c>
      <c r="Z27" s="29">
        <v>1.46</v>
      </c>
      <c r="AA27" s="29">
        <v>1.65</v>
      </c>
      <c r="AB27" s="29">
        <v>1.84</v>
      </c>
      <c r="AC27" s="29">
        <v>1.95</v>
      </c>
      <c r="AD27" s="29">
        <v>1.91</v>
      </c>
      <c r="AE27" s="29">
        <v>1.6</v>
      </c>
      <c r="AF27" s="29">
        <v>1.5</v>
      </c>
      <c r="AG27" s="29">
        <v>1.29</v>
      </c>
      <c r="AH27" s="29">
        <v>1.04</v>
      </c>
      <c r="AI27" s="29">
        <v>0.83</v>
      </c>
      <c r="AJ27" s="29">
        <v>0.59</v>
      </c>
      <c r="AK27" s="29">
        <v>0.47</v>
      </c>
      <c r="AL27" s="29">
        <v>0.42</v>
      </c>
      <c r="AM27" s="29">
        <v>0.46</v>
      </c>
      <c r="AN27" s="29">
        <v>0.36</v>
      </c>
      <c r="AO27" s="29">
        <v>0.32</v>
      </c>
      <c r="AP27" s="29">
        <v>0.31</v>
      </c>
      <c r="AQ27" s="29">
        <v>0.49</v>
      </c>
      <c r="AR27" s="29">
        <v>0.67</v>
      </c>
      <c r="AS27" s="29">
        <v>0.72</v>
      </c>
      <c r="AT27" s="29">
        <v>0.77</v>
      </c>
      <c r="AU27" s="29">
        <v>0.87</v>
      </c>
      <c r="AV27" s="29">
        <v>0.86</v>
      </c>
      <c r="AW27" s="29">
        <v>0.9</v>
      </c>
      <c r="AX27" s="29">
        <v>0.87</v>
      </c>
      <c r="AY27" s="29">
        <v>0.9</v>
      </c>
      <c r="AZ27" s="29">
        <v>0.96</v>
      </c>
      <c r="BA27" s="29">
        <v>0.8</v>
      </c>
      <c r="BB27" s="29">
        <v>0.8</v>
      </c>
      <c r="BC27" s="29">
        <v>0.74</v>
      </c>
      <c r="BD27" s="29">
        <v>0.69</v>
      </c>
      <c r="BE27" s="29">
        <v>0.79</v>
      </c>
      <c r="BF27" s="29">
        <v>0.81</v>
      </c>
      <c r="BG27" s="29">
        <v>0.91</v>
      </c>
      <c r="BH27" s="29">
        <v>0.94</v>
      </c>
      <c r="BI27" s="29">
        <v>1.07</v>
      </c>
      <c r="BJ27" s="29">
        <v>1.06</v>
      </c>
      <c r="BK27" s="29">
        <v>1.1000000000000001</v>
      </c>
      <c r="BL27" s="29">
        <v>1.26</v>
      </c>
      <c r="BM27" s="29">
        <v>1.29</v>
      </c>
      <c r="BN27" s="29">
        <v>1.32</v>
      </c>
      <c r="BO27" s="29">
        <v>1.28</v>
      </c>
      <c r="BP27" s="29">
        <v>1.25</v>
      </c>
      <c r="BQ27" s="29">
        <v>1.19</v>
      </c>
      <c r="BR27" s="29">
        <v>1.17</v>
      </c>
      <c r="BS27" s="29">
        <v>1.1399999999999999</v>
      </c>
      <c r="BT27" s="29">
        <v>1.1200000000000001</v>
      </c>
      <c r="BU27" s="29">
        <v>1.1000000000000001</v>
      </c>
      <c r="BV27" s="29">
        <v>1.1000000000000001</v>
      </c>
      <c r="BW27" s="29">
        <v>1.1000000000000001</v>
      </c>
      <c r="BX27" s="29">
        <v>1.0900000000000001</v>
      </c>
      <c r="BY27" s="29">
        <v>1.07</v>
      </c>
      <c r="BZ27" s="29">
        <v>1.06</v>
      </c>
      <c r="CA27" s="29">
        <v>1.05</v>
      </c>
      <c r="CB27" s="29">
        <v>1.05</v>
      </c>
      <c r="CC27" s="29">
        <v>1.03</v>
      </c>
      <c r="CD27" s="29">
        <v>1.02</v>
      </c>
      <c r="CE27" s="29">
        <v>1.01</v>
      </c>
      <c r="CF27" s="29">
        <v>1.01</v>
      </c>
      <c r="CG27" s="29">
        <v>0.98</v>
      </c>
      <c r="CH27" s="29">
        <v>0.97</v>
      </c>
      <c r="CI27" s="29">
        <v>0.96</v>
      </c>
      <c r="CJ27" s="29">
        <v>0.94</v>
      </c>
      <c r="CK27" s="29">
        <v>0.93</v>
      </c>
      <c r="CL27" s="29">
        <v>0.92</v>
      </c>
      <c r="CM27" s="29">
        <v>0.91</v>
      </c>
      <c r="CN27" s="29">
        <v>0.9</v>
      </c>
      <c r="CO27" s="29">
        <v>0.88</v>
      </c>
      <c r="CP27" s="29">
        <v>0.87</v>
      </c>
      <c r="CQ27" s="29">
        <v>0.87</v>
      </c>
      <c r="CR27" s="29">
        <v>0.86</v>
      </c>
      <c r="CS27" s="29">
        <v>0.85</v>
      </c>
      <c r="CT27" s="29">
        <v>0.84</v>
      </c>
      <c r="CU27" s="29">
        <v>0.83</v>
      </c>
      <c r="CV27" s="29">
        <v>0.83</v>
      </c>
      <c r="CW27" s="29">
        <v>0.82</v>
      </c>
    </row>
    <row r="28" spans="1:101" x14ac:dyDescent="0.25">
      <c r="A28" s="2" t="s">
        <v>303</v>
      </c>
      <c r="B28" s="2" t="s">
        <v>297</v>
      </c>
      <c r="C28" s="2" t="s">
        <v>299</v>
      </c>
      <c r="D28" s="29">
        <v>1.44</v>
      </c>
      <c r="E28" s="29">
        <v>1.38</v>
      </c>
      <c r="F28" s="29">
        <v>1.35</v>
      </c>
      <c r="G28" s="29">
        <v>1.18</v>
      </c>
      <c r="H28" s="29">
        <v>1.25</v>
      </c>
      <c r="I28" s="29">
        <v>1.2</v>
      </c>
      <c r="J28" s="29">
        <v>1.54</v>
      </c>
      <c r="K28" s="29">
        <v>1.66</v>
      </c>
      <c r="L28" s="29">
        <v>1.75</v>
      </c>
      <c r="M28" s="29">
        <v>1.75</v>
      </c>
      <c r="N28" s="29">
        <v>1.79</v>
      </c>
      <c r="O28" s="29">
        <v>1.74</v>
      </c>
      <c r="P28" s="29">
        <v>1.89</v>
      </c>
      <c r="Q28" s="29">
        <v>2.13</v>
      </c>
      <c r="R28" s="29">
        <v>2.5299999999999998</v>
      </c>
      <c r="S28" s="29">
        <v>2.83</v>
      </c>
      <c r="T28" s="29">
        <v>2.91</v>
      </c>
      <c r="U28" s="29">
        <v>2.5099999999999998</v>
      </c>
      <c r="V28" s="29">
        <v>2.23</v>
      </c>
      <c r="W28" s="29">
        <v>1.99</v>
      </c>
      <c r="X28" s="29">
        <v>1.68</v>
      </c>
      <c r="Y28" s="29">
        <v>1.61</v>
      </c>
      <c r="Z28" s="29">
        <v>1.46</v>
      </c>
      <c r="AA28" s="29">
        <v>1.65</v>
      </c>
      <c r="AB28" s="29">
        <v>1.84</v>
      </c>
      <c r="AC28" s="29">
        <v>1.95</v>
      </c>
      <c r="AD28" s="29">
        <v>1.91</v>
      </c>
      <c r="AE28" s="29">
        <v>1.6</v>
      </c>
      <c r="AF28" s="29">
        <v>1.5</v>
      </c>
      <c r="AG28" s="29">
        <v>1.29</v>
      </c>
      <c r="AH28" s="29">
        <v>1.04</v>
      </c>
      <c r="AI28" s="29">
        <v>0.83</v>
      </c>
      <c r="AJ28" s="29">
        <v>0.59</v>
      </c>
      <c r="AK28" s="29">
        <v>0.47</v>
      </c>
      <c r="AL28" s="29">
        <v>0.42</v>
      </c>
      <c r="AM28" s="29">
        <v>0.46</v>
      </c>
      <c r="AN28" s="29">
        <v>0.36</v>
      </c>
      <c r="AO28" s="29">
        <v>0.32</v>
      </c>
      <c r="AP28" s="29">
        <v>0.31</v>
      </c>
      <c r="AQ28" s="29">
        <v>0.49</v>
      </c>
      <c r="AR28" s="29">
        <v>0.67</v>
      </c>
      <c r="AS28" s="29">
        <v>0.72</v>
      </c>
      <c r="AT28" s="29">
        <v>0.77</v>
      </c>
      <c r="AU28" s="29">
        <v>0.87</v>
      </c>
      <c r="AV28" s="29">
        <v>0.86</v>
      </c>
      <c r="AW28" s="29">
        <v>0.9</v>
      </c>
      <c r="AX28" s="29">
        <v>0.87</v>
      </c>
      <c r="AY28" s="29">
        <v>0.9</v>
      </c>
      <c r="AZ28" s="29">
        <v>0.96</v>
      </c>
      <c r="BA28" s="29">
        <v>0.8</v>
      </c>
      <c r="BB28" s="29">
        <v>0.8</v>
      </c>
      <c r="BC28" s="29">
        <v>0.74</v>
      </c>
      <c r="BD28" s="29">
        <v>0.69</v>
      </c>
      <c r="BE28" s="29">
        <v>0.79</v>
      </c>
      <c r="BF28" s="29">
        <v>0.81</v>
      </c>
      <c r="BG28" s="29">
        <v>0.91</v>
      </c>
      <c r="BH28" s="29">
        <v>0.94</v>
      </c>
      <c r="BI28" s="29">
        <v>1.07</v>
      </c>
      <c r="BJ28" s="29">
        <v>1.06</v>
      </c>
      <c r="BK28" s="29">
        <v>1.1000000000000001</v>
      </c>
      <c r="BL28" s="29">
        <v>1.26</v>
      </c>
      <c r="BM28" s="29">
        <v>1.29</v>
      </c>
      <c r="BN28" s="29">
        <v>1.32</v>
      </c>
      <c r="BO28" s="29">
        <v>1.28</v>
      </c>
      <c r="BP28" s="29">
        <v>1.25</v>
      </c>
      <c r="BQ28" s="29">
        <v>1.18</v>
      </c>
      <c r="BR28" s="29">
        <v>1.1599999999999999</v>
      </c>
      <c r="BS28" s="29">
        <v>1.1200000000000001</v>
      </c>
      <c r="BT28" s="29">
        <v>1.08</v>
      </c>
      <c r="BU28" s="29">
        <v>1.04</v>
      </c>
      <c r="BV28" s="29">
        <v>1.01</v>
      </c>
      <c r="BW28" s="29">
        <v>0.97</v>
      </c>
      <c r="BX28" s="29">
        <v>0.94</v>
      </c>
      <c r="BY28" s="29">
        <v>0.89</v>
      </c>
      <c r="BZ28" s="29">
        <v>0.85</v>
      </c>
      <c r="CA28" s="29">
        <v>0.81</v>
      </c>
      <c r="CB28" s="29">
        <v>0.78</v>
      </c>
      <c r="CC28" s="29">
        <v>0.73</v>
      </c>
      <c r="CD28" s="29">
        <v>0.69</v>
      </c>
      <c r="CE28" s="29">
        <v>0.66</v>
      </c>
      <c r="CF28" s="29">
        <v>0.63</v>
      </c>
      <c r="CG28" s="29">
        <v>0.56999999999999995</v>
      </c>
      <c r="CH28" s="29">
        <v>0.53</v>
      </c>
      <c r="CI28" s="29">
        <v>0.49</v>
      </c>
      <c r="CJ28" s="29">
        <v>0.45</v>
      </c>
      <c r="CK28" s="29">
        <v>0.41</v>
      </c>
      <c r="CL28" s="29">
        <v>0.37</v>
      </c>
      <c r="CM28" s="29">
        <v>0.33</v>
      </c>
      <c r="CN28" s="29">
        <v>0.3</v>
      </c>
      <c r="CO28" s="29">
        <v>0.26</v>
      </c>
      <c r="CP28" s="29">
        <v>0.23</v>
      </c>
      <c r="CQ28" s="29">
        <v>0.19</v>
      </c>
      <c r="CR28" s="29">
        <v>0.16</v>
      </c>
      <c r="CS28" s="29">
        <v>0.12</v>
      </c>
      <c r="CT28" s="29">
        <v>0.09</v>
      </c>
      <c r="CU28" s="29">
        <v>0.05</v>
      </c>
      <c r="CV28" s="29">
        <v>0.02</v>
      </c>
      <c r="CW28" s="29">
        <v>0</v>
      </c>
    </row>
    <row r="29" spans="1:101" x14ac:dyDescent="0.25">
      <c r="A29" s="2" t="s">
        <v>303</v>
      </c>
      <c r="B29" s="2" t="s">
        <v>297</v>
      </c>
      <c r="C29" s="2" t="s">
        <v>300</v>
      </c>
      <c r="D29" s="29">
        <v>1.44</v>
      </c>
      <c r="E29" s="29">
        <v>1.38</v>
      </c>
      <c r="F29" s="29">
        <v>1.35</v>
      </c>
      <c r="G29" s="29">
        <v>1.18</v>
      </c>
      <c r="H29" s="29">
        <v>1.25</v>
      </c>
      <c r="I29" s="29">
        <v>1.2</v>
      </c>
      <c r="J29" s="29">
        <v>1.54</v>
      </c>
      <c r="K29" s="29">
        <v>1.66</v>
      </c>
      <c r="L29" s="29">
        <v>1.75</v>
      </c>
      <c r="M29" s="29">
        <v>1.75</v>
      </c>
      <c r="N29" s="29">
        <v>1.79</v>
      </c>
      <c r="O29" s="29">
        <v>1.74</v>
      </c>
      <c r="P29" s="29">
        <v>1.89</v>
      </c>
      <c r="Q29" s="29">
        <v>2.13</v>
      </c>
      <c r="R29" s="29">
        <v>2.5299999999999998</v>
      </c>
      <c r="S29" s="29">
        <v>2.83</v>
      </c>
      <c r="T29" s="29">
        <v>2.91</v>
      </c>
      <c r="U29" s="29">
        <v>2.5099999999999998</v>
      </c>
      <c r="V29" s="29">
        <v>2.23</v>
      </c>
      <c r="W29" s="29">
        <v>1.99</v>
      </c>
      <c r="X29" s="29">
        <v>1.68</v>
      </c>
      <c r="Y29" s="29">
        <v>1.61</v>
      </c>
      <c r="Z29" s="29">
        <v>1.46</v>
      </c>
      <c r="AA29" s="29">
        <v>1.65</v>
      </c>
      <c r="AB29" s="29">
        <v>1.84</v>
      </c>
      <c r="AC29" s="29">
        <v>1.95</v>
      </c>
      <c r="AD29" s="29">
        <v>1.91</v>
      </c>
      <c r="AE29" s="29">
        <v>1.6</v>
      </c>
      <c r="AF29" s="29">
        <v>1.5</v>
      </c>
      <c r="AG29" s="29">
        <v>1.29</v>
      </c>
      <c r="AH29" s="29">
        <v>1.04</v>
      </c>
      <c r="AI29" s="29">
        <v>0.83</v>
      </c>
      <c r="AJ29" s="29">
        <v>0.59</v>
      </c>
      <c r="AK29" s="29">
        <v>0.47</v>
      </c>
      <c r="AL29" s="29">
        <v>0.42</v>
      </c>
      <c r="AM29" s="29">
        <v>0.46</v>
      </c>
      <c r="AN29" s="29">
        <v>0.36</v>
      </c>
      <c r="AO29" s="29">
        <v>0.32</v>
      </c>
      <c r="AP29" s="29">
        <v>0.31</v>
      </c>
      <c r="AQ29" s="29">
        <v>0.49</v>
      </c>
      <c r="AR29" s="29">
        <v>0.67</v>
      </c>
      <c r="AS29" s="29">
        <v>0.72</v>
      </c>
      <c r="AT29" s="29">
        <v>0.77</v>
      </c>
      <c r="AU29" s="29">
        <v>0.87</v>
      </c>
      <c r="AV29" s="29">
        <v>0.86</v>
      </c>
      <c r="AW29" s="29">
        <v>0.9</v>
      </c>
      <c r="AX29" s="29">
        <v>0.87</v>
      </c>
      <c r="AY29" s="29">
        <v>0.9</v>
      </c>
      <c r="AZ29" s="29">
        <v>0.96</v>
      </c>
      <c r="BA29" s="29">
        <v>0.8</v>
      </c>
      <c r="BB29" s="29">
        <v>0.8</v>
      </c>
      <c r="BC29" s="29">
        <v>0.74</v>
      </c>
      <c r="BD29" s="29">
        <v>0.69</v>
      </c>
      <c r="BE29" s="29">
        <v>0.79</v>
      </c>
      <c r="BF29" s="29">
        <v>0.81</v>
      </c>
      <c r="BG29" s="29">
        <v>0.91</v>
      </c>
      <c r="BH29" s="29">
        <v>0.94</v>
      </c>
      <c r="BI29" s="29">
        <v>1.07</v>
      </c>
      <c r="BJ29" s="29">
        <v>1.06</v>
      </c>
      <c r="BK29" s="29">
        <v>1.1000000000000001</v>
      </c>
      <c r="BL29" s="29">
        <v>1.26</v>
      </c>
      <c r="BM29" s="29">
        <v>1.29</v>
      </c>
      <c r="BN29" s="29">
        <v>1.32</v>
      </c>
      <c r="BO29" s="29">
        <v>1.28</v>
      </c>
      <c r="BP29" s="29">
        <v>1.25</v>
      </c>
      <c r="BQ29" s="29">
        <v>1.18</v>
      </c>
      <c r="BR29" s="29">
        <v>1.1399999999999999</v>
      </c>
      <c r="BS29" s="29">
        <v>1.08</v>
      </c>
      <c r="BT29" s="29">
        <v>1.01</v>
      </c>
      <c r="BU29" s="29">
        <v>0.93</v>
      </c>
      <c r="BV29" s="29">
        <v>0.86</v>
      </c>
      <c r="BW29" s="29">
        <v>0.78</v>
      </c>
      <c r="BX29" s="29">
        <v>0.7</v>
      </c>
      <c r="BY29" s="29">
        <v>0.61</v>
      </c>
      <c r="BZ29" s="29">
        <v>0.53</v>
      </c>
      <c r="CA29" s="29">
        <v>0.44</v>
      </c>
      <c r="CB29" s="29">
        <v>0.37</v>
      </c>
      <c r="CC29" s="29">
        <v>0.28000000000000003</v>
      </c>
      <c r="CD29" s="29">
        <v>0.19</v>
      </c>
      <c r="CE29" s="29">
        <v>0.11</v>
      </c>
      <c r="CF29" s="29">
        <v>0.04</v>
      </c>
      <c r="CG29" s="29">
        <v>0</v>
      </c>
      <c r="CH29" s="29">
        <v>0</v>
      </c>
      <c r="CI29" s="29">
        <v>0</v>
      </c>
      <c r="CJ29" s="29">
        <v>0</v>
      </c>
      <c r="CK29" s="29">
        <v>0</v>
      </c>
      <c r="CL29" s="29">
        <v>0</v>
      </c>
      <c r="CM29" s="29">
        <v>0</v>
      </c>
      <c r="CN29" s="29">
        <v>0</v>
      </c>
      <c r="CO29" s="29">
        <v>0</v>
      </c>
      <c r="CP29" s="29">
        <v>0</v>
      </c>
      <c r="CQ29" s="29">
        <v>0</v>
      </c>
      <c r="CR29" s="29">
        <v>0</v>
      </c>
      <c r="CS29" s="29">
        <v>0</v>
      </c>
      <c r="CT29" s="29">
        <v>0</v>
      </c>
      <c r="CU29" s="29">
        <v>0</v>
      </c>
      <c r="CV29" s="29">
        <v>0</v>
      </c>
      <c r="CW29" s="29">
        <v>0</v>
      </c>
    </row>
    <row r="30" spans="1:101" x14ac:dyDescent="0.25">
      <c r="A30" s="2" t="s">
        <v>303</v>
      </c>
      <c r="B30" s="2" t="s">
        <v>301</v>
      </c>
      <c r="C30" s="2" t="s">
        <v>298</v>
      </c>
      <c r="D30" s="29">
        <v>1.44</v>
      </c>
      <c r="E30" s="29">
        <v>1.38</v>
      </c>
      <c r="F30" s="29">
        <v>1.35</v>
      </c>
      <c r="G30" s="29">
        <v>1.18</v>
      </c>
      <c r="H30" s="29">
        <v>1.25</v>
      </c>
      <c r="I30" s="29">
        <v>1.2</v>
      </c>
      <c r="J30" s="29">
        <v>1.54</v>
      </c>
      <c r="K30" s="29">
        <v>1.66</v>
      </c>
      <c r="L30" s="29">
        <v>1.75</v>
      </c>
      <c r="M30" s="29">
        <v>1.75</v>
      </c>
      <c r="N30" s="29">
        <v>1.79</v>
      </c>
      <c r="O30" s="29">
        <v>1.74</v>
      </c>
      <c r="P30" s="29">
        <v>1.89</v>
      </c>
      <c r="Q30" s="29">
        <v>2.13</v>
      </c>
      <c r="R30" s="29">
        <v>2.5299999999999998</v>
      </c>
      <c r="S30" s="29">
        <v>2.83</v>
      </c>
      <c r="T30" s="29">
        <v>2.91</v>
      </c>
      <c r="U30" s="29">
        <v>2.5099999999999998</v>
      </c>
      <c r="V30" s="29">
        <v>2.23</v>
      </c>
      <c r="W30" s="29">
        <v>1.99</v>
      </c>
      <c r="X30" s="29">
        <v>1.68</v>
      </c>
      <c r="Y30" s="29">
        <v>1.61</v>
      </c>
      <c r="Z30" s="29">
        <v>1.46</v>
      </c>
      <c r="AA30" s="29">
        <v>1.65</v>
      </c>
      <c r="AB30" s="29">
        <v>1.84</v>
      </c>
      <c r="AC30" s="29">
        <v>1.95</v>
      </c>
      <c r="AD30" s="29">
        <v>1.91</v>
      </c>
      <c r="AE30" s="29">
        <v>1.6</v>
      </c>
      <c r="AF30" s="29">
        <v>1.5</v>
      </c>
      <c r="AG30" s="29">
        <v>1.29</v>
      </c>
      <c r="AH30" s="29">
        <v>1.04</v>
      </c>
      <c r="AI30" s="29">
        <v>0.83</v>
      </c>
      <c r="AJ30" s="29">
        <v>0.59</v>
      </c>
      <c r="AK30" s="29">
        <v>0.47</v>
      </c>
      <c r="AL30" s="29">
        <v>0.42</v>
      </c>
      <c r="AM30" s="29">
        <v>0.46</v>
      </c>
      <c r="AN30" s="29">
        <v>0.36</v>
      </c>
      <c r="AO30" s="29">
        <v>0.32</v>
      </c>
      <c r="AP30" s="29">
        <v>0.31</v>
      </c>
      <c r="AQ30" s="29">
        <v>0.49</v>
      </c>
      <c r="AR30" s="29">
        <v>0.67</v>
      </c>
      <c r="AS30" s="29">
        <v>0.72</v>
      </c>
      <c r="AT30" s="29">
        <v>0.77</v>
      </c>
      <c r="AU30" s="29">
        <v>0.87</v>
      </c>
      <c r="AV30" s="29">
        <v>0.86</v>
      </c>
      <c r="AW30" s="29">
        <v>0.9</v>
      </c>
      <c r="AX30" s="29">
        <v>0.87</v>
      </c>
      <c r="AY30" s="29">
        <v>0.9</v>
      </c>
      <c r="AZ30" s="29">
        <v>0.96</v>
      </c>
      <c r="BA30" s="29">
        <v>0.8</v>
      </c>
      <c r="BB30" s="29">
        <v>0.8</v>
      </c>
      <c r="BC30" s="29">
        <v>0.74</v>
      </c>
      <c r="BD30" s="29">
        <v>0.69</v>
      </c>
      <c r="BE30" s="29">
        <v>0.79</v>
      </c>
      <c r="BF30" s="29">
        <v>0.81</v>
      </c>
      <c r="BG30" s="29">
        <v>0.91</v>
      </c>
      <c r="BH30" s="29">
        <v>0.94</v>
      </c>
      <c r="BI30" s="29">
        <v>1.07</v>
      </c>
      <c r="BJ30" s="29">
        <v>1.06</v>
      </c>
      <c r="BK30" s="29">
        <v>1.1000000000000001</v>
      </c>
      <c r="BL30" s="29">
        <v>1.26</v>
      </c>
      <c r="BM30" s="29">
        <v>1.29</v>
      </c>
      <c r="BN30" s="29">
        <v>1.32</v>
      </c>
      <c r="BO30" s="29">
        <v>1.28</v>
      </c>
      <c r="BP30" s="29">
        <v>1.25</v>
      </c>
      <c r="BQ30" s="29">
        <v>1.18</v>
      </c>
      <c r="BR30" s="29">
        <v>1.1599999999999999</v>
      </c>
      <c r="BS30" s="29">
        <v>1.1200000000000001</v>
      </c>
      <c r="BT30" s="29">
        <v>1.0900000000000001</v>
      </c>
      <c r="BU30" s="29">
        <v>1.06</v>
      </c>
      <c r="BV30" s="29">
        <v>1.05</v>
      </c>
      <c r="BW30" s="29">
        <v>1.03</v>
      </c>
      <c r="BX30" s="29">
        <v>1.02</v>
      </c>
      <c r="BY30" s="29">
        <v>0.99</v>
      </c>
      <c r="BZ30" s="29">
        <v>0.97</v>
      </c>
      <c r="CA30" s="29">
        <v>0.94</v>
      </c>
      <c r="CB30" s="29">
        <v>0.93</v>
      </c>
      <c r="CC30" s="29">
        <v>0.91</v>
      </c>
      <c r="CD30" s="29">
        <v>0.89</v>
      </c>
      <c r="CE30" s="29">
        <v>0.87</v>
      </c>
      <c r="CF30" s="29">
        <v>0.87</v>
      </c>
      <c r="CG30" s="29">
        <v>0.83</v>
      </c>
      <c r="CH30" s="29">
        <v>0.81</v>
      </c>
      <c r="CI30" s="29">
        <v>0.79</v>
      </c>
      <c r="CJ30" s="29">
        <v>0.77</v>
      </c>
      <c r="CK30" s="29">
        <v>0.76</v>
      </c>
      <c r="CL30" s="29">
        <v>0.74</v>
      </c>
      <c r="CM30" s="29">
        <v>0.73</v>
      </c>
      <c r="CN30" s="29">
        <v>0.71</v>
      </c>
      <c r="CO30" s="29">
        <v>0.7</v>
      </c>
      <c r="CP30" s="29">
        <v>0.69</v>
      </c>
      <c r="CQ30" s="29">
        <v>0.68</v>
      </c>
      <c r="CR30" s="29">
        <v>0.67</v>
      </c>
      <c r="CS30" s="29">
        <v>0.66</v>
      </c>
      <c r="CT30" s="29">
        <v>0.65</v>
      </c>
      <c r="CU30" s="29">
        <v>0.64</v>
      </c>
      <c r="CV30" s="29">
        <v>0.63</v>
      </c>
      <c r="CW30" s="29">
        <v>0.62</v>
      </c>
    </row>
    <row r="31" spans="1:101" x14ac:dyDescent="0.25">
      <c r="A31" s="2" t="s">
        <v>303</v>
      </c>
      <c r="B31" s="2" t="s">
        <v>301</v>
      </c>
      <c r="C31" s="2" t="s">
        <v>299</v>
      </c>
      <c r="D31" s="29">
        <v>1.44</v>
      </c>
      <c r="E31" s="29">
        <v>1.38</v>
      </c>
      <c r="F31" s="29">
        <v>1.35</v>
      </c>
      <c r="G31" s="29">
        <v>1.18</v>
      </c>
      <c r="H31" s="29">
        <v>1.25</v>
      </c>
      <c r="I31" s="29">
        <v>1.2</v>
      </c>
      <c r="J31" s="29">
        <v>1.54</v>
      </c>
      <c r="K31" s="29">
        <v>1.66</v>
      </c>
      <c r="L31" s="29">
        <v>1.75</v>
      </c>
      <c r="M31" s="29">
        <v>1.75</v>
      </c>
      <c r="N31" s="29">
        <v>1.79</v>
      </c>
      <c r="O31" s="29">
        <v>1.74</v>
      </c>
      <c r="P31" s="29">
        <v>1.89</v>
      </c>
      <c r="Q31" s="29">
        <v>2.13</v>
      </c>
      <c r="R31" s="29">
        <v>2.5299999999999998</v>
      </c>
      <c r="S31" s="29">
        <v>2.83</v>
      </c>
      <c r="T31" s="29">
        <v>2.91</v>
      </c>
      <c r="U31" s="29">
        <v>2.5099999999999998</v>
      </c>
      <c r="V31" s="29">
        <v>2.23</v>
      </c>
      <c r="W31" s="29">
        <v>1.99</v>
      </c>
      <c r="X31" s="29">
        <v>1.68</v>
      </c>
      <c r="Y31" s="29">
        <v>1.61</v>
      </c>
      <c r="Z31" s="29">
        <v>1.46</v>
      </c>
      <c r="AA31" s="29">
        <v>1.65</v>
      </c>
      <c r="AB31" s="29">
        <v>1.84</v>
      </c>
      <c r="AC31" s="29">
        <v>1.95</v>
      </c>
      <c r="AD31" s="29">
        <v>1.91</v>
      </c>
      <c r="AE31" s="29">
        <v>1.6</v>
      </c>
      <c r="AF31" s="29">
        <v>1.5</v>
      </c>
      <c r="AG31" s="29">
        <v>1.29</v>
      </c>
      <c r="AH31" s="29">
        <v>1.04</v>
      </c>
      <c r="AI31" s="29">
        <v>0.83</v>
      </c>
      <c r="AJ31" s="29">
        <v>0.59</v>
      </c>
      <c r="AK31" s="29">
        <v>0.47</v>
      </c>
      <c r="AL31" s="29">
        <v>0.42</v>
      </c>
      <c r="AM31" s="29">
        <v>0.46</v>
      </c>
      <c r="AN31" s="29">
        <v>0.36</v>
      </c>
      <c r="AO31" s="29">
        <v>0.32</v>
      </c>
      <c r="AP31" s="29">
        <v>0.31</v>
      </c>
      <c r="AQ31" s="29">
        <v>0.49</v>
      </c>
      <c r="AR31" s="29">
        <v>0.67</v>
      </c>
      <c r="AS31" s="29">
        <v>0.72</v>
      </c>
      <c r="AT31" s="29">
        <v>0.77</v>
      </c>
      <c r="AU31" s="29">
        <v>0.87</v>
      </c>
      <c r="AV31" s="29">
        <v>0.86</v>
      </c>
      <c r="AW31" s="29">
        <v>0.9</v>
      </c>
      <c r="AX31" s="29">
        <v>0.87</v>
      </c>
      <c r="AY31" s="29">
        <v>0.9</v>
      </c>
      <c r="AZ31" s="29">
        <v>0.96</v>
      </c>
      <c r="BA31" s="29">
        <v>0.8</v>
      </c>
      <c r="BB31" s="29">
        <v>0.8</v>
      </c>
      <c r="BC31" s="29">
        <v>0.74</v>
      </c>
      <c r="BD31" s="29">
        <v>0.69</v>
      </c>
      <c r="BE31" s="29">
        <v>0.79</v>
      </c>
      <c r="BF31" s="29">
        <v>0.81</v>
      </c>
      <c r="BG31" s="29">
        <v>0.91</v>
      </c>
      <c r="BH31" s="29">
        <v>0.94</v>
      </c>
      <c r="BI31" s="29">
        <v>1.07</v>
      </c>
      <c r="BJ31" s="29">
        <v>1.06</v>
      </c>
      <c r="BK31" s="29">
        <v>1.1000000000000001</v>
      </c>
      <c r="BL31" s="29">
        <v>1.26</v>
      </c>
      <c r="BM31" s="29">
        <v>1.29</v>
      </c>
      <c r="BN31" s="29">
        <v>1.32</v>
      </c>
      <c r="BO31" s="29">
        <v>1.28</v>
      </c>
      <c r="BP31" s="29">
        <v>1.25</v>
      </c>
      <c r="BQ31" s="29">
        <v>1.18</v>
      </c>
      <c r="BR31" s="29">
        <v>1.1499999999999999</v>
      </c>
      <c r="BS31" s="29">
        <v>1.1000000000000001</v>
      </c>
      <c r="BT31" s="29">
        <v>1.05</v>
      </c>
      <c r="BU31" s="29">
        <v>1</v>
      </c>
      <c r="BV31" s="29">
        <v>0.97</v>
      </c>
      <c r="BW31" s="29">
        <v>0.92</v>
      </c>
      <c r="BX31" s="29">
        <v>0.88</v>
      </c>
      <c r="BY31" s="29">
        <v>0.82</v>
      </c>
      <c r="BZ31" s="29">
        <v>0.78</v>
      </c>
      <c r="CA31" s="29">
        <v>0.73</v>
      </c>
      <c r="CB31" s="29">
        <v>0.7</v>
      </c>
      <c r="CC31" s="29">
        <v>0.65</v>
      </c>
      <c r="CD31" s="29">
        <v>0.61</v>
      </c>
      <c r="CE31" s="29">
        <v>0.56999999999999995</v>
      </c>
      <c r="CF31" s="29">
        <v>0.54</v>
      </c>
      <c r="CG31" s="29">
        <v>0.48</v>
      </c>
      <c r="CH31" s="29">
        <v>0.44</v>
      </c>
      <c r="CI31" s="29">
        <v>0.4</v>
      </c>
      <c r="CJ31" s="29">
        <v>0.36</v>
      </c>
      <c r="CK31" s="29">
        <v>0.32</v>
      </c>
      <c r="CL31" s="29">
        <v>0.28999999999999998</v>
      </c>
      <c r="CM31" s="29">
        <v>0.25</v>
      </c>
      <c r="CN31" s="29">
        <v>0.22</v>
      </c>
      <c r="CO31" s="29">
        <v>0.19</v>
      </c>
      <c r="CP31" s="29">
        <v>0.15</v>
      </c>
      <c r="CQ31" s="29">
        <v>0.12</v>
      </c>
      <c r="CR31" s="29">
        <v>0.09</v>
      </c>
      <c r="CS31" s="29">
        <v>0.06</v>
      </c>
      <c r="CT31" s="29">
        <v>0.03</v>
      </c>
      <c r="CU31" s="29">
        <v>0</v>
      </c>
      <c r="CV31" s="29">
        <v>0</v>
      </c>
      <c r="CW31" s="29">
        <v>0</v>
      </c>
    </row>
    <row r="32" spans="1:101" x14ac:dyDescent="0.25">
      <c r="A32" s="2" t="s">
        <v>303</v>
      </c>
      <c r="B32" s="2" t="s">
        <v>301</v>
      </c>
      <c r="C32" s="2" t="s">
        <v>300</v>
      </c>
      <c r="D32" s="29">
        <v>1.44</v>
      </c>
      <c r="E32" s="29">
        <v>1.38</v>
      </c>
      <c r="F32" s="29">
        <v>1.35</v>
      </c>
      <c r="G32" s="29">
        <v>1.18</v>
      </c>
      <c r="H32" s="29">
        <v>1.25</v>
      </c>
      <c r="I32" s="29">
        <v>1.2</v>
      </c>
      <c r="J32" s="29">
        <v>1.54</v>
      </c>
      <c r="K32" s="29">
        <v>1.66</v>
      </c>
      <c r="L32" s="29">
        <v>1.75</v>
      </c>
      <c r="M32" s="29">
        <v>1.75</v>
      </c>
      <c r="N32" s="29">
        <v>1.79</v>
      </c>
      <c r="O32" s="29">
        <v>1.74</v>
      </c>
      <c r="P32" s="29">
        <v>1.89</v>
      </c>
      <c r="Q32" s="29">
        <v>2.13</v>
      </c>
      <c r="R32" s="29">
        <v>2.5299999999999998</v>
      </c>
      <c r="S32" s="29">
        <v>2.83</v>
      </c>
      <c r="T32" s="29">
        <v>2.91</v>
      </c>
      <c r="U32" s="29">
        <v>2.5099999999999998</v>
      </c>
      <c r="V32" s="29">
        <v>2.23</v>
      </c>
      <c r="W32" s="29">
        <v>1.99</v>
      </c>
      <c r="X32" s="29">
        <v>1.68</v>
      </c>
      <c r="Y32" s="29">
        <v>1.61</v>
      </c>
      <c r="Z32" s="29">
        <v>1.46</v>
      </c>
      <c r="AA32" s="29">
        <v>1.65</v>
      </c>
      <c r="AB32" s="29">
        <v>1.84</v>
      </c>
      <c r="AC32" s="29">
        <v>1.95</v>
      </c>
      <c r="AD32" s="29">
        <v>1.91</v>
      </c>
      <c r="AE32" s="29">
        <v>1.6</v>
      </c>
      <c r="AF32" s="29">
        <v>1.5</v>
      </c>
      <c r="AG32" s="29">
        <v>1.29</v>
      </c>
      <c r="AH32" s="29">
        <v>1.04</v>
      </c>
      <c r="AI32" s="29">
        <v>0.83</v>
      </c>
      <c r="AJ32" s="29">
        <v>0.59</v>
      </c>
      <c r="AK32" s="29">
        <v>0.47</v>
      </c>
      <c r="AL32" s="29">
        <v>0.42</v>
      </c>
      <c r="AM32" s="29">
        <v>0.46</v>
      </c>
      <c r="AN32" s="29">
        <v>0.36</v>
      </c>
      <c r="AO32" s="29">
        <v>0.32</v>
      </c>
      <c r="AP32" s="29">
        <v>0.31</v>
      </c>
      <c r="AQ32" s="29">
        <v>0.49</v>
      </c>
      <c r="AR32" s="29">
        <v>0.67</v>
      </c>
      <c r="AS32" s="29">
        <v>0.72</v>
      </c>
      <c r="AT32" s="29">
        <v>0.77</v>
      </c>
      <c r="AU32" s="29">
        <v>0.87</v>
      </c>
      <c r="AV32" s="29">
        <v>0.86</v>
      </c>
      <c r="AW32" s="29">
        <v>0.9</v>
      </c>
      <c r="AX32" s="29">
        <v>0.87</v>
      </c>
      <c r="AY32" s="29">
        <v>0.9</v>
      </c>
      <c r="AZ32" s="29">
        <v>0.96</v>
      </c>
      <c r="BA32" s="29">
        <v>0.8</v>
      </c>
      <c r="BB32" s="29">
        <v>0.8</v>
      </c>
      <c r="BC32" s="29">
        <v>0.74</v>
      </c>
      <c r="BD32" s="29">
        <v>0.69</v>
      </c>
      <c r="BE32" s="29">
        <v>0.79</v>
      </c>
      <c r="BF32" s="29">
        <v>0.81</v>
      </c>
      <c r="BG32" s="29">
        <v>0.91</v>
      </c>
      <c r="BH32" s="29">
        <v>0.94</v>
      </c>
      <c r="BI32" s="29">
        <v>1.07</v>
      </c>
      <c r="BJ32" s="29">
        <v>1.06</v>
      </c>
      <c r="BK32" s="29">
        <v>1.1000000000000001</v>
      </c>
      <c r="BL32" s="29">
        <v>1.26</v>
      </c>
      <c r="BM32" s="29">
        <v>1.29</v>
      </c>
      <c r="BN32" s="29">
        <v>1.32</v>
      </c>
      <c r="BO32" s="29">
        <v>1.28</v>
      </c>
      <c r="BP32" s="29">
        <v>1.25</v>
      </c>
      <c r="BQ32" s="29">
        <v>1.18</v>
      </c>
      <c r="BR32" s="29">
        <v>1.1299999999999999</v>
      </c>
      <c r="BS32" s="29">
        <v>1.06</v>
      </c>
      <c r="BT32" s="29">
        <v>0.99</v>
      </c>
      <c r="BU32" s="29">
        <v>0.9</v>
      </c>
      <c r="BV32" s="29">
        <v>0.83</v>
      </c>
      <c r="BW32" s="29">
        <v>0.75</v>
      </c>
      <c r="BX32" s="29">
        <v>0.67</v>
      </c>
      <c r="BY32" s="29">
        <v>0.56999999999999995</v>
      </c>
      <c r="BZ32" s="29">
        <v>0.49</v>
      </c>
      <c r="CA32" s="29">
        <v>0.4</v>
      </c>
      <c r="CB32" s="29">
        <v>0.33</v>
      </c>
      <c r="CC32" s="29">
        <v>0.25</v>
      </c>
      <c r="CD32" s="29">
        <v>0.17</v>
      </c>
      <c r="CE32" s="29">
        <v>0.1</v>
      </c>
      <c r="CF32" s="29">
        <v>0.04</v>
      </c>
      <c r="CG32" s="29">
        <v>0</v>
      </c>
      <c r="CH32" s="29">
        <v>0</v>
      </c>
      <c r="CI32" s="29">
        <v>0</v>
      </c>
      <c r="CJ32" s="29">
        <v>0</v>
      </c>
      <c r="CK32" s="29">
        <v>0</v>
      </c>
      <c r="CL32" s="29">
        <v>0</v>
      </c>
      <c r="CM32" s="29">
        <v>0</v>
      </c>
      <c r="CN32" s="29">
        <v>0</v>
      </c>
      <c r="CO32" s="29">
        <v>0</v>
      </c>
      <c r="CP32" s="29">
        <v>0</v>
      </c>
      <c r="CQ32" s="29">
        <v>0</v>
      </c>
      <c r="CR32" s="29">
        <v>0</v>
      </c>
      <c r="CS32" s="29">
        <v>0</v>
      </c>
      <c r="CT32" s="29">
        <v>0</v>
      </c>
      <c r="CU32" s="29">
        <v>0</v>
      </c>
      <c r="CV32" s="29">
        <v>0</v>
      </c>
      <c r="CW32" s="29">
        <v>0</v>
      </c>
    </row>
    <row r="33" spans="1:101" x14ac:dyDescent="0.25">
      <c r="A33" s="2" t="s">
        <v>303</v>
      </c>
      <c r="B33" s="2" t="s">
        <v>302</v>
      </c>
      <c r="C33" s="2" t="s">
        <v>298</v>
      </c>
      <c r="D33" s="29">
        <v>1.44</v>
      </c>
      <c r="E33" s="29">
        <v>1.38</v>
      </c>
      <c r="F33" s="29">
        <v>1.35</v>
      </c>
      <c r="G33" s="29">
        <v>1.18</v>
      </c>
      <c r="H33" s="29">
        <v>1.25</v>
      </c>
      <c r="I33" s="29">
        <v>1.2</v>
      </c>
      <c r="J33" s="29">
        <v>1.54</v>
      </c>
      <c r="K33" s="29">
        <v>1.66</v>
      </c>
      <c r="L33" s="29">
        <v>1.75</v>
      </c>
      <c r="M33" s="29">
        <v>1.75</v>
      </c>
      <c r="N33" s="29">
        <v>1.79</v>
      </c>
      <c r="O33" s="29">
        <v>1.74</v>
      </c>
      <c r="P33" s="29">
        <v>1.89</v>
      </c>
      <c r="Q33" s="29">
        <v>2.13</v>
      </c>
      <c r="R33" s="29">
        <v>2.5299999999999998</v>
      </c>
      <c r="S33" s="29">
        <v>2.83</v>
      </c>
      <c r="T33" s="29">
        <v>2.91</v>
      </c>
      <c r="U33" s="29">
        <v>2.5099999999999998</v>
      </c>
      <c r="V33" s="29">
        <v>2.23</v>
      </c>
      <c r="W33" s="29">
        <v>1.99</v>
      </c>
      <c r="X33" s="29">
        <v>1.68</v>
      </c>
      <c r="Y33" s="29">
        <v>1.61</v>
      </c>
      <c r="Z33" s="29">
        <v>1.46</v>
      </c>
      <c r="AA33" s="29">
        <v>1.65</v>
      </c>
      <c r="AB33" s="29">
        <v>1.84</v>
      </c>
      <c r="AC33" s="29">
        <v>1.95</v>
      </c>
      <c r="AD33" s="29">
        <v>1.91</v>
      </c>
      <c r="AE33" s="29">
        <v>1.6</v>
      </c>
      <c r="AF33" s="29">
        <v>1.5</v>
      </c>
      <c r="AG33" s="29">
        <v>1.29</v>
      </c>
      <c r="AH33" s="29">
        <v>1.04</v>
      </c>
      <c r="AI33" s="29">
        <v>0.83</v>
      </c>
      <c r="AJ33" s="29">
        <v>0.59</v>
      </c>
      <c r="AK33" s="29">
        <v>0.47</v>
      </c>
      <c r="AL33" s="29">
        <v>0.42</v>
      </c>
      <c r="AM33" s="29">
        <v>0.46</v>
      </c>
      <c r="AN33" s="29">
        <v>0.36</v>
      </c>
      <c r="AO33" s="29">
        <v>0.32</v>
      </c>
      <c r="AP33" s="29">
        <v>0.31</v>
      </c>
      <c r="AQ33" s="29">
        <v>0.49</v>
      </c>
      <c r="AR33" s="29">
        <v>0.67</v>
      </c>
      <c r="AS33" s="29">
        <v>0.72</v>
      </c>
      <c r="AT33" s="29">
        <v>0.77</v>
      </c>
      <c r="AU33" s="29">
        <v>0.87</v>
      </c>
      <c r="AV33" s="29">
        <v>0.86</v>
      </c>
      <c r="AW33" s="29">
        <v>0.9</v>
      </c>
      <c r="AX33" s="29">
        <v>0.87</v>
      </c>
      <c r="AY33" s="29">
        <v>0.9</v>
      </c>
      <c r="AZ33" s="29">
        <v>0.96</v>
      </c>
      <c r="BA33" s="29">
        <v>0.8</v>
      </c>
      <c r="BB33" s="29">
        <v>0.8</v>
      </c>
      <c r="BC33" s="29">
        <v>0.74</v>
      </c>
      <c r="BD33" s="29">
        <v>0.69</v>
      </c>
      <c r="BE33" s="29">
        <v>0.79</v>
      </c>
      <c r="BF33" s="29">
        <v>0.81</v>
      </c>
      <c r="BG33" s="29">
        <v>0.91</v>
      </c>
      <c r="BH33" s="29">
        <v>0.94</v>
      </c>
      <c r="BI33" s="29">
        <v>1.07</v>
      </c>
      <c r="BJ33" s="29">
        <v>1.06</v>
      </c>
      <c r="BK33" s="29">
        <v>1.1000000000000001</v>
      </c>
      <c r="BL33" s="29">
        <v>1.26</v>
      </c>
      <c r="BM33" s="29">
        <v>1.29</v>
      </c>
      <c r="BN33" s="29">
        <v>1.32</v>
      </c>
      <c r="BO33" s="29">
        <v>1.28</v>
      </c>
      <c r="BP33" s="29">
        <v>1.25</v>
      </c>
      <c r="BQ33" s="29">
        <v>1.18</v>
      </c>
      <c r="BR33" s="29">
        <v>1.1399999999999999</v>
      </c>
      <c r="BS33" s="29">
        <v>1.1000000000000001</v>
      </c>
      <c r="BT33" s="29">
        <v>1.06</v>
      </c>
      <c r="BU33" s="29">
        <v>1.02</v>
      </c>
      <c r="BV33" s="29">
        <v>1</v>
      </c>
      <c r="BW33" s="29">
        <v>0.97</v>
      </c>
      <c r="BX33" s="29">
        <v>0.94</v>
      </c>
      <c r="BY33" s="29">
        <v>0.9</v>
      </c>
      <c r="BZ33" s="29">
        <v>0.87</v>
      </c>
      <c r="CA33" s="29">
        <v>0.83</v>
      </c>
      <c r="CB33" s="29">
        <v>0.81</v>
      </c>
      <c r="CC33" s="29">
        <v>0.78</v>
      </c>
      <c r="CD33" s="29">
        <v>0.75</v>
      </c>
      <c r="CE33" s="29">
        <v>0.73</v>
      </c>
      <c r="CF33" s="29">
        <v>0.72</v>
      </c>
      <c r="CG33" s="29">
        <v>0.68</v>
      </c>
      <c r="CH33" s="29">
        <v>0.65</v>
      </c>
      <c r="CI33" s="29">
        <v>0.63</v>
      </c>
      <c r="CJ33" s="29">
        <v>0.61</v>
      </c>
      <c r="CK33" s="29">
        <v>0.59</v>
      </c>
      <c r="CL33" s="29">
        <v>0.56999999999999995</v>
      </c>
      <c r="CM33" s="29">
        <v>0.56000000000000005</v>
      </c>
      <c r="CN33" s="29">
        <v>0.54</v>
      </c>
      <c r="CO33" s="29">
        <v>0.53</v>
      </c>
      <c r="CP33" s="29">
        <v>0.51</v>
      </c>
      <c r="CQ33" s="29">
        <v>0.5</v>
      </c>
      <c r="CR33" s="29">
        <v>0.49</v>
      </c>
      <c r="CS33" s="29">
        <v>0.47</v>
      </c>
      <c r="CT33" s="29">
        <v>0.46</v>
      </c>
      <c r="CU33" s="29">
        <v>0.45</v>
      </c>
      <c r="CV33" s="29">
        <v>0.44</v>
      </c>
      <c r="CW33" s="29">
        <v>0.43</v>
      </c>
    </row>
    <row r="34" spans="1:101" x14ac:dyDescent="0.25">
      <c r="A34" s="2" t="s">
        <v>303</v>
      </c>
      <c r="B34" s="2" t="s">
        <v>302</v>
      </c>
      <c r="C34" s="2" t="s">
        <v>299</v>
      </c>
      <c r="D34" s="29">
        <v>1.44</v>
      </c>
      <c r="E34" s="29">
        <v>1.38</v>
      </c>
      <c r="F34" s="29">
        <v>1.35</v>
      </c>
      <c r="G34" s="29">
        <v>1.18</v>
      </c>
      <c r="H34" s="29">
        <v>1.25</v>
      </c>
      <c r="I34" s="29">
        <v>1.2</v>
      </c>
      <c r="J34" s="29">
        <v>1.54</v>
      </c>
      <c r="K34" s="29">
        <v>1.66</v>
      </c>
      <c r="L34" s="29">
        <v>1.75</v>
      </c>
      <c r="M34" s="29">
        <v>1.75</v>
      </c>
      <c r="N34" s="29">
        <v>1.79</v>
      </c>
      <c r="O34" s="29">
        <v>1.74</v>
      </c>
      <c r="P34" s="29">
        <v>1.89</v>
      </c>
      <c r="Q34" s="29">
        <v>2.13</v>
      </c>
      <c r="R34" s="29">
        <v>2.5299999999999998</v>
      </c>
      <c r="S34" s="29">
        <v>2.83</v>
      </c>
      <c r="T34" s="29">
        <v>2.91</v>
      </c>
      <c r="U34" s="29">
        <v>2.5099999999999998</v>
      </c>
      <c r="V34" s="29">
        <v>2.23</v>
      </c>
      <c r="W34" s="29">
        <v>1.99</v>
      </c>
      <c r="X34" s="29">
        <v>1.68</v>
      </c>
      <c r="Y34" s="29">
        <v>1.61</v>
      </c>
      <c r="Z34" s="29">
        <v>1.46</v>
      </c>
      <c r="AA34" s="29">
        <v>1.65</v>
      </c>
      <c r="AB34" s="29">
        <v>1.84</v>
      </c>
      <c r="AC34" s="29">
        <v>1.95</v>
      </c>
      <c r="AD34" s="29">
        <v>1.91</v>
      </c>
      <c r="AE34" s="29">
        <v>1.6</v>
      </c>
      <c r="AF34" s="29">
        <v>1.5</v>
      </c>
      <c r="AG34" s="29">
        <v>1.29</v>
      </c>
      <c r="AH34" s="29">
        <v>1.04</v>
      </c>
      <c r="AI34" s="29">
        <v>0.83</v>
      </c>
      <c r="AJ34" s="29">
        <v>0.59</v>
      </c>
      <c r="AK34" s="29">
        <v>0.47</v>
      </c>
      <c r="AL34" s="29">
        <v>0.42</v>
      </c>
      <c r="AM34" s="29">
        <v>0.46</v>
      </c>
      <c r="AN34" s="29">
        <v>0.36</v>
      </c>
      <c r="AO34" s="29">
        <v>0.32</v>
      </c>
      <c r="AP34" s="29">
        <v>0.31</v>
      </c>
      <c r="AQ34" s="29">
        <v>0.49</v>
      </c>
      <c r="AR34" s="29">
        <v>0.67</v>
      </c>
      <c r="AS34" s="29">
        <v>0.72</v>
      </c>
      <c r="AT34" s="29">
        <v>0.77</v>
      </c>
      <c r="AU34" s="29">
        <v>0.87</v>
      </c>
      <c r="AV34" s="29">
        <v>0.86</v>
      </c>
      <c r="AW34" s="29">
        <v>0.9</v>
      </c>
      <c r="AX34" s="29">
        <v>0.87</v>
      </c>
      <c r="AY34" s="29">
        <v>0.9</v>
      </c>
      <c r="AZ34" s="29">
        <v>0.96</v>
      </c>
      <c r="BA34" s="29">
        <v>0.8</v>
      </c>
      <c r="BB34" s="29">
        <v>0.8</v>
      </c>
      <c r="BC34" s="29">
        <v>0.74</v>
      </c>
      <c r="BD34" s="29">
        <v>0.69</v>
      </c>
      <c r="BE34" s="29">
        <v>0.79</v>
      </c>
      <c r="BF34" s="29">
        <v>0.81</v>
      </c>
      <c r="BG34" s="29">
        <v>0.91</v>
      </c>
      <c r="BH34" s="29">
        <v>0.94</v>
      </c>
      <c r="BI34" s="29">
        <v>1.07</v>
      </c>
      <c r="BJ34" s="29">
        <v>1.06</v>
      </c>
      <c r="BK34" s="29">
        <v>1.1000000000000001</v>
      </c>
      <c r="BL34" s="29">
        <v>1.26</v>
      </c>
      <c r="BM34" s="29">
        <v>1.29</v>
      </c>
      <c r="BN34" s="29">
        <v>1.32</v>
      </c>
      <c r="BO34" s="29">
        <v>1.28</v>
      </c>
      <c r="BP34" s="29">
        <v>1.25</v>
      </c>
      <c r="BQ34" s="29">
        <v>1.18</v>
      </c>
      <c r="BR34" s="29">
        <v>1.1399999999999999</v>
      </c>
      <c r="BS34" s="29">
        <v>1.08</v>
      </c>
      <c r="BT34" s="29">
        <v>1.02</v>
      </c>
      <c r="BU34" s="29">
        <v>0.96</v>
      </c>
      <c r="BV34" s="29">
        <v>0.92</v>
      </c>
      <c r="BW34" s="29">
        <v>0.87</v>
      </c>
      <c r="BX34" s="29">
        <v>0.82</v>
      </c>
      <c r="BY34" s="29">
        <v>0.75</v>
      </c>
      <c r="BZ34" s="29">
        <v>0.7</v>
      </c>
      <c r="CA34" s="29">
        <v>0.65</v>
      </c>
      <c r="CB34" s="29">
        <v>0.61</v>
      </c>
      <c r="CC34" s="29">
        <v>0.56000000000000005</v>
      </c>
      <c r="CD34" s="29">
        <v>0.52</v>
      </c>
      <c r="CE34" s="29">
        <v>0.48</v>
      </c>
      <c r="CF34" s="29">
        <v>0.45</v>
      </c>
      <c r="CG34" s="29">
        <v>0.39</v>
      </c>
      <c r="CH34" s="29">
        <v>0.35</v>
      </c>
      <c r="CI34" s="29">
        <v>0.31</v>
      </c>
      <c r="CJ34" s="29">
        <v>0.28000000000000003</v>
      </c>
      <c r="CK34" s="29">
        <v>0.25</v>
      </c>
      <c r="CL34" s="29">
        <v>0.21</v>
      </c>
      <c r="CM34" s="29">
        <v>0.18</v>
      </c>
      <c r="CN34" s="29">
        <v>0.15</v>
      </c>
      <c r="CO34" s="29">
        <v>0.12</v>
      </c>
      <c r="CP34" s="29">
        <v>0.09</v>
      </c>
      <c r="CQ34" s="29">
        <v>7.0000000000000007E-2</v>
      </c>
      <c r="CR34" s="29">
        <v>0.04</v>
      </c>
      <c r="CS34" s="29">
        <v>0.01</v>
      </c>
      <c r="CT34" s="29">
        <v>0</v>
      </c>
      <c r="CU34" s="29">
        <v>0</v>
      </c>
      <c r="CV34" s="29">
        <v>0</v>
      </c>
      <c r="CW34" s="29">
        <v>0</v>
      </c>
    </row>
    <row r="35" spans="1:101" x14ac:dyDescent="0.25">
      <c r="A35" s="2" t="s">
        <v>303</v>
      </c>
      <c r="B35" s="2" t="s">
        <v>302</v>
      </c>
      <c r="C35" s="2" t="s">
        <v>300</v>
      </c>
      <c r="D35" s="29">
        <v>1.44</v>
      </c>
      <c r="E35" s="29">
        <v>1.38</v>
      </c>
      <c r="F35" s="29">
        <v>1.35</v>
      </c>
      <c r="G35" s="29">
        <v>1.18</v>
      </c>
      <c r="H35" s="29">
        <v>1.25</v>
      </c>
      <c r="I35" s="29">
        <v>1.2</v>
      </c>
      <c r="J35" s="29">
        <v>1.54</v>
      </c>
      <c r="K35" s="29">
        <v>1.66</v>
      </c>
      <c r="L35" s="29">
        <v>1.75</v>
      </c>
      <c r="M35" s="29">
        <v>1.75</v>
      </c>
      <c r="N35" s="29">
        <v>1.79</v>
      </c>
      <c r="O35" s="29">
        <v>1.74</v>
      </c>
      <c r="P35" s="29">
        <v>1.89</v>
      </c>
      <c r="Q35" s="29">
        <v>2.13</v>
      </c>
      <c r="R35" s="29">
        <v>2.5299999999999998</v>
      </c>
      <c r="S35" s="29">
        <v>2.83</v>
      </c>
      <c r="T35" s="29">
        <v>2.91</v>
      </c>
      <c r="U35" s="29">
        <v>2.5099999999999998</v>
      </c>
      <c r="V35" s="29">
        <v>2.23</v>
      </c>
      <c r="W35" s="29">
        <v>1.99</v>
      </c>
      <c r="X35" s="29">
        <v>1.68</v>
      </c>
      <c r="Y35" s="29">
        <v>1.61</v>
      </c>
      <c r="Z35" s="29">
        <v>1.46</v>
      </c>
      <c r="AA35" s="29">
        <v>1.65</v>
      </c>
      <c r="AB35" s="29">
        <v>1.84</v>
      </c>
      <c r="AC35" s="29">
        <v>1.95</v>
      </c>
      <c r="AD35" s="29">
        <v>1.91</v>
      </c>
      <c r="AE35" s="29">
        <v>1.6</v>
      </c>
      <c r="AF35" s="29">
        <v>1.5</v>
      </c>
      <c r="AG35" s="29">
        <v>1.29</v>
      </c>
      <c r="AH35" s="29">
        <v>1.04</v>
      </c>
      <c r="AI35" s="29">
        <v>0.83</v>
      </c>
      <c r="AJ35" s="29">
        <v>0.59</v>
      </c>
      <c r="AK35" s="29">
        <v>0.47</v>
      </c>
      <c r="AL35" s="29">
        <v>0.42</v>
      </c>
      <c r="AM35" s="29">
        <v>0.46</v>
      </c>
      <c r="AN35" s="29">
        <v>0.36</v>
      </c>
      <c r="AO35" s="29">
        <v>0.32</v>
      </c>
      <c r="AP35" s="29">
        <v>0.31</v>
      </c>
      <c r="AQ35" s="29">
        <v>0.49</v>
      </c>
      <c r="AR35" s="29">
        <v>0.67</v>
      </c>
      <c r="AS35" s="29">
        <v>0.72</v>
      </c>
      <c r="AT35" s="29">
        <v>0.77</v>
      </c>
      <c r="AU35" s="29">
        <v>0.87</v>
      </c>
      <c r="AV35" s="29">
        <v>0.86</v>
      </c>
      <c r="AW35" s="29">
        <v>0.9</v>
      </c>
      <c r="AX35" s="29">
        <v>0.87</v>
      </c>
      <c r="AY35" s="29">
        <v>0.9</v>
      </c>
      <c r="AZ35" s="29">
        <v>0.96</v>
      </c>
      <c r="BA35" s="29">
        <v>0.8</v>
      </c>
      <c r="BB35" s="29">
        <v>0.8</v>
      </c>
      <c r="BC35" s="29">
        <v>0.74</v>
      </c>
      <c r="BD35" s="29">
        <v>0.69</v>
      </c>
      <c r="BE35" s="29">
        <v>0.79</v>
      </c>
      <c r="BF35" s="29">
        <v>0.81</v>
      </c>
      <c r="BG35" s="29">
        <v>0.91</v>
      </c>
      <c r="BH35" s="29">
        <v>0.94</v>
      </c>
      <c r="BI35" s="29">
        <v>1.07</v>
      </c>
      <c r="BJ35" s="29">
        <v>1.06</v>
      </c>
      <c r="BK35" s="29">
        <v>1.1000000000000001</v>
      </c>
      <c r="BL35" s="29">
        <v>1.26</v>
      </c>
      <c r="BM35" s="29">
        <v>1.29</v>
      </c>
      <c r="BN35" s="29">
        <v>1.32</v>
      </c>
      <c r="BO35" s="29">
        <v>1.28</v>
      </c>
      <c r="BP35" s="29">
        <v>1.25</v>
      </c>
      <c r="BQ35" s="29">
        <v>1.17</v>
      </c>
      <c r="BR35" s="29">
        <v>1.1200000000000001</v>
      </c>
      <c r="BS35" s="29">
        <v>1.05</v>
      </c>
      <c r="BT35" s="29">
        <v>0.97</v>
      </c>
      <c r="BU35" s="29">
        <v>0.88</v>
      </c>
      <c r="BV35" s="29">
        <v>0.8</v>
      </c>
      <c r="BW35" s="29">
        <v>0.71</v>
      </c>
      <c r="BX35" s="29">
        <v>0.63</v>
      </c>
      <c r="BY35" s="29">
        <v>0.53</v>
      </c>
      <c r="BZ35" s="29">
        <v>0.45</v>
      </c>
      <c r="CA35" s="29">
        <v>0.37</v>
      </c>
      <c r="CB35" s="29">
        <v>0.3</v>
      </c>
      <c r="CC35" s="29">
        <v>0.22</v>
      </c>
      <c r="CD35" s="29">
        <v>0.15</v>
      </c>
      <c r="CE35" s="29">
        <v>0.09</v>
      </c>
      <c r="CF35" s="29">
        <v>0.03</v>
      </c>
      <c r="CG35" s="29">
        <v>0</v>
      </c>
      <c r="CH35" s="29">
        <v>0</v>
      </c>
      <c r="CI35" s="29">
        <v>0</v>
      </c>
      <c r="CJ35" s="29">
        <v>0</v>
      </c>
      <c r="CK35" s="29">
        <v>0</v>
      </c>
      <c r="CL35" s="29">
        <v>0</v>
      </c>
      <c r="CM35" s="29">
        <v>0</v>
      </c>
      <c r="CN35" s="29">
        <v>0</v>
      </c>
      <c r="CO35" s="29">
        <v>0</v>
      </c>
      <c r="CP35" s="29">
        <v>0</v>
      </c>
      <c r="CQ35" s="29">
        <v>0</v>
      </c>
      <c r="CR35" s="29">
        <v>0</v>
      </c>
      <c r="CS35" s="29">
        <v>0</v>
      </c>
      <c r="CT35" s="29">
        <v>0</v>
      </c>
      <c r="CU35" s="29">
        <v>0</v>
      </c>
      <c r="CV35" s="29">
        <v>0</v>
      </c>
      <c r="CW35" s="29">
        <v>0</v>
      </c>
    </row>
    <row r="36" spans="1:101" x14ac:dyDescent="0.25">
      <c r="A36" s="2" t="s">
        <v>304</v>
      </c>
      <c r="B36" s="2" t="s">
        <v>304</v>
      </c>
      <c r="C36" s="2" t="s">
        <v>304</v>
      </c>
      <c r="D36" s="29">
        <v>1.44</v>
      </c>
      <c r="E36" s="29">
        <v>1.38</v>
      </c>
      <c r="F36" s="29">
        <v>1.35</v>
      </c>
      <c r="G36" s="29">
        <v>1.18</v>
      </c>
      <c r="H36" s="29">
        <v>1.25</v>
      </c>
      <c r="I36" s="29">
        <v>1.2</v>
      </c>
      <c r="J36" s="29">
        <v>1.54</v>
      </c>
      <c r="K36" s="29">
        <v>1.66</v>
      </c>
      <c r="L36" s="29">
        <v>1.75</v>
      </c>
      <c r="M36" s="29">
        <v>1.75</v>
      </c>
      <c r="N36" s="29">
        <v>1.79</v>
      </c>
      <c r="O36" s="29">
        <v>1.74</v>
      </c>
      <c r="P36" s="29">
        <v>1.89</v>
      </c>
      <c r="Q36" s="29">
        <v>2.13</v>
      </c>
      <c r="R36" s="29">
        <v>2.5299999999999998</v>
      </c>
      <c r="S36" s="29">
        <v>2.83</v>
      </c>
      <c r="T36" s="29">
        <v>2.91</v>
      </c>
      <c r="U36" s="29">
        <v>2.5099999999999998</v>
      </c>
      <c r="V36" s="29">
        <v>2.23</v>
      </c>
      <c r="W36" s="29">
        <v>1.99</v>
      </c>
      <c r="X36" s="29">
        <v>1.68</v>
      </c>
      <c r="Y36" s="29">
        <v>1.61</v>
      </c>
      <c r="Z36" s="29">
        <v>1.46</v>
      </c>
      <c r="AA36" s="29">
        <v>1.65</v>
      </c>
      <c r="AB36" s="29">
        <v>1.84</v>
      </c>
      <c r="AC36" s="29">
        <v>1.95</v>
      </c>
      <c r="AD36" s="29">
        <v>1.91</v>
      </c>
      <c r="AE36" s="29">
        <v>1.6</v>
      </c>
      <c r="AF36" s="29">
        <v>1.5</v>
      </c>
      <c r="AG36" s="29">
        <v>1.29</v>
      </c>
      <c r="AH36" s="29">
        <v>1.04</v>
      </c>
      <c r="AI36" s="29">
        <v>0.83</v>
      </c>
      <c r="AJ36" s="29">
        <v>0.59</v>
      </c>
      <c r="AK36" s="29">
        <v>0.47</v>
      </c>
      <c r="AL36" s="29">
        <v>0.42</v>
      </c>
      <c r="AM36" s="29">
        <v>0.46</v>
      </c>
      <c r="AN36" s="29">
        <v>0.36</v>
      </c>
      <c r="AO36" s="29">
        <v>0.32</v>
      </c>
      <c r="AP36" s="29">
        <v>0.31</v>
      </c>
      <c r="AQ36" s="29">
        <v>0.49</v>
      </c>
      <c r="AR36" s="29">
        <v>0.67</v>
      </c>
      <c r="AS36" s="29">
        <v>0.72</v>
      </c>
      <c r="AT36" s="29">
        <v>0.77</v>
      </c>
      <c r="AU36" s="29">
        <v>0.87</v>
      </c>
      <c r="AV36" s="29">
        <v>0.86</v>
      </c>
      <c r="AW36" s="29">
        <v>0.9</v>
      </c>
      <c r="AX36" s="29">
        <v>0.87</v>
      </c>
      <c r="AY36" s="29">
        <v>0.9</v>
      </c>
      <c r="AZ36" s="29">
        <v>0.97</v>
      </c>
      <c r="BA36" s="29">
        <v>0.83</v>
      </c>
      <c r="BB36" s="29">
        <v>0.82</v>
      </c>
      <c r="BC36" s="29">
        <v>0.75</v>
      </c>
      <c r="BD36" s="29">
        <v>0.74</v>
      </c>
      <c r="BE36" s="29">
        <v>0.82</v>
      </c>
      <c r="BF36" s="29">
        <v>0.85</v>
      </c>
      <c r="BG36" s="29">
        <v>1.02</v>
      </c>
      <c r="BH36" s="29">
        <v>0.93</v>
      </c>
      <c r="BI36" s="29">
        <v>0.99</v>
      </c>
      <c r="BJ36" s="29">
        <v>1.02</v>
      </c>
      <c r="BK36" s="29">
        <v>1.04</v>
      </c>
      <c r="BL36" s="29">
        <v>1.0900000000000001</v>
      </c>
      <c r="BM36" s="29">
        <v>1.1499999999999999</v>
      </c>
      <c r="BN36" s="29">
        <v>1.1499999999999999</v>
      </c>
      <c r="BO36" s="29">
        <v>1.1499999999999999</v>
      </c>
      <c r="BP36" s="29">
        <v>1.1299999999999999</v>
      </c>
      <c r="BQ36" s="29">
        <v>1.1000000000000001</v>
      </c>
      <c r="BR36" s="29">
        <v>1.06</v>
      </c>
      <c r="BS36" s="29">
        <v>1.04</v>
      </c>
      <c r="BT36" s="29">
        <v>1.01</v>
      </c>
      <c r="BU36" s="29">
        <v>1</v>
      </c>
      <c r="BV36" s="29">
        <v>0.97</v>
      </c>
      <c r="BW36" s="29">
        <v>0.95</v>
      </c>
      <c r="BX36" s="29">
        <v>0.93</v>
      </c>
      <c r="BY36" s="29">
        <v>0.91</v>
      </c>
      <c r="BZ36" s="29">
        <v>0.88</v>
      </c>
      <c r="CA36" s="29">
        <v>0.86</v>
      </c>
      <c r="CB36" s="29">
        <v>0.82</v>
      </c>
      <c r="CC36" s="29">
        <v>0.78</v>
      </c>
      <c r="CD36" s="29">
        <v>0.75</v>
      </c>
      <c r="CE36" s="29">
        <v>0.72</v>
      </c>
      <c r="CF36" s="29">
        <v>0.68</v>
      </c>
      <c r="CG36" s="29">
        <v>0.65</v>
      </c>
      <c r="CH36" s="29">
        <v>0.61</v>
      </c>
      <c r="CI36" s="29">
        <v>0.56999999999999995</v>
      </c>
      <c r="CJ36" s="29">
        <v>0.54</v>
      </c>
      <c r="CK36" s="29">
        <v>0.5</v>
      </c>
      <c r="CL36" s="29">
        <v>0.46</v>
      </c>
      <c r="CM36" s="29">
        <v>0.43</v>
      </c>
      <c r="CN36" s="29">
        <v>0.39</v>
      </c>
      <c r="CO36" s="29">
        <v>0.36</v>
      </c>
      <c r="CP36" s="29">
        <v>0.32</v>
      </c>
      <c r="CQ36" s="29">
        <v>0.28000000000000003</v>
      </c>
      <c r="CR36" s="29">
        <v>0.25</v>
      </c>
      <c r="CS36" s="29">
        <v>0.22</v>
      </c>
      <c r="CT36" s="29">
        <v>0.18</v>
      </c>
      <c r="CU36" s="29">
        <v>0.15</v>
      </c>
      <c r="CV36" s="29">
        <v>0.12</v>
      </c>
      <c r="CW36" s="29"/>
    </row>
    <row r="37" spans="1:101" x14ac:dyDescent="0.25">
      <c r="A37" s="2" t="s">
        <v>306</v>
      </c>
      <c r="B37" s="2" t="s">
        <v>306</v>
      </c>
      <c r="C37" s="2" t="s">
        <v>306</v>
      </c>
      <c r="D37" s="29">
        <v>1.44</v>
      </c>
      <c r="E37" s="29">
        <v>1.38</v>
      </c>
      <c r="F37" s="29">
        <v>1.35</v>
      </c>
      <c r="G37" s="29">
        <v>1.18</v>
      </c>
      <c r="H37" s="29">
        <v>1.25</v>
      </c>
      <c r="I37" s="29">
        <v>1.2</v>
      </c>
      <c r="J37" s="29">
        <v>1.54</v>
      </c>
      <c r="K37" s="29">
        <v>1.66</v>
      </c>
      <c r="L37" s="29">
        <v>1.75</v>
      </c>
      <c r="M37" s="29">
        <v>1.75</v>
      </c>
      <c r="N37" s="29">
        <v>1.79</v>
      </c>
      <c r="O37" s="29">
        <v>1.74</v>
      </c>
      <c r="P37" s="29">
        <v>1.89</v>
      </c>
      <c r="Q37" s="29">
        <v>2.13</v>
      </c>
      <c r="R37" s="29">
        <v>2.5299999999999998</v>
      </c>
      <c r="S37" s="29">
        <v>2.83</v>
      </c>
      <c r="T37" s="29">
        <v>2.91</v>
      </c>
      <c r="U37" s="29">
        <v>2.5099999999999998</v>
      </c>
      <c r="V37" s="29">
        <v>2.23</v>
      </c>
      <c r="W37" s="29">
        <v>1.99</v>
      </c>
      <c r="X37" s="29">
        <v>1.68</v>
      </c>
      <c r="Y37" s="29">
        <v>1.61</v>
      </c>
      <c r="Z37" s="29">
        <v>1.46</v>
      </c>
      <c r="AA37" s="29">
        <v>1.65</v>
      </c>
      <c r="AB37" s="29">
        <v>1.84</v>
      </c>
      <c r="AC37" s="29">
        <v>1.95</v>
      </c>
      <c r="AD37" s="29">
        <v>1.91</v>
      </c>
      <c r="AE37" s="29">
        <v>1.6</v>
      </c>
      <c r="AF37" s="29">
        <v>1.5</v>
      </c>
      <c r="AG37" s="29">
        <v>1.29</v>
      </c>
      <c r="AH37" s="29">
        <v>1.04</v>
      </c>
      <c r="AI37" s="29">
        <v>0.83</v>
      </c>
      <c r="AJ37" s="29">
        <v>0.59</v>
      </c>
      <c r="AK37" s="29">
        <v>0.47</v>
      </c>
      <c r="AL37" s="29">
        <v>0.42</v>
      </c>
      <c r="AM37" s="29">
        <v>0.46</v>
      </c>
      <c r="AN37" s="29">
        <v>0.36</v>
      </c>
      <c r="AO37" s="29">
        <v>0.32</v>
      </c>
      <c r="AP37" s="29">
        <v>0.31</v>
      </c>
      <c r="AQ37" s="29">
        <v>0.49</v>
      </c>
      <c r="AR37" s="29">
        <v>0.67</v>
      </c>
      <c r="AS37" s="29">
        <v>0.72</v>
      </c>
      <c r="AT37" s="29">
        <v>0.77</v>
      </c>
      <c r="AU37" s="29">
        <v>0.87</v>
      </c>
      <c r="AV37" s="29">
        <v>0.86</v>
      </c>
      <c r="AW37" s="29">
        <v>0.9</v>
      </c>
      <c r="AX37" s="29">
        <v>0.87</v>
      </c>
      <c r="AY37" s="29">
        <v>0.9</v>
      </c>
      <c r="AZ37" s="29">
        <v>0.97</v>
      </c>
      <c r="BA37" s="29">
        <v>0.83</v>
      </c>
      <c r="BB37" s="29">
        <v>0.82</v>
      </c>
      <c r="BC37" s="29">
        <v>0.75</v>
      </c>
      <c r="BD37" s="29">
        <v>0.74</v>
      </c>
      <c r="BE37" s="29">
        <v>0.82</v>
      </c>
      <c r="BF37" s="29">
        <v>0.85</v>
      </c>
      <c r="BG37" s="29">
        <v>1.02</v>
      </c>
      <c r="BH37" s="29">
        <v>0.93</v>
      </c>
      <c r="BI37" s="29">
        <v>0.99</v>
      </c>
      <c r="BJ37" s="29">
        <v>1.02</v>
      </c>
      <c r="BK37" s="29">
        <v>1.04</v>
      </c>
      <c r="BL37" s="29">
        <v>1.0900000000000001</v>
      </c>
      <c r="BM37" s="29">
        <v>1.1499999999999999</v>
      </c>
      <c r="BN37" s="29">
        <v>1.1499999999999999</v>
      </c>
      <c r="BO37" s="29">
        <v>1.1499999999999999</v>
      </c>
      <c r="BP37" s="29">
        <v>1.1499999999999999</v>
      </c>
      <c r="BQ37" s="29">
        <v>1.1499999999999999</v>
      </c>
      <c r="BR37" s="29">
        <v>1.1499999999999999</v>
      </c>
      <c r="BS37" s="29">
        <v>1.17</v>
      </c>
      <c r="BT37" s="29">
        <v>1.19</v>
      </c>
      <c r="BU37" s="29">
        <v>1.23</v>
      </c>
      <c r="BV37" s="29">
        <v>1.25</v>
      </c>
      <c r="BW37" s="29">
        <v>1.28</v>
      </c>
      <c r="BX37" s="29">
        <v>1.31</v>
      </c>
      <c r="BY37" s="29">
        <v>1.33</v>
      </c>
      <c r="BZ37" s="29">
        <v>1.35</v>
      </c>
      <c r="CA37" s="29">
        <v>1.37</v>
      </c>
      <c r="CB37" s="29">
        <v>1.37</v>
      </c>
      <c r="CC37" s="29">
        <v>1.38</v>
      </c>
      <c r="CD37" s="29">
        <v>1.38</v>
      </c>
      <c r="CE37" s="29">
        <v>1.39</v>
      </c>
      <c r="CF37" s="29">
        <v>1.39</v>
      </c>
      <c r="CG37" s="29">
        <v>1.39</v>
      </c>
      <c r="CH37" s="29">
        <v>1.4</v>
      </c>
      <c r="CI37" s="29">
        <v>1.39</v>
      </c>
      <c r="CJ37" s="29">
        <v>1.39</v>
      </c>
      <c r="CK37" s="29">
        <v>1.39</v>
      </c>
      <c r="CL37" s="29">
        <v>1.39</v>
      </c>
      <c r="CM37" s="29">
        <v>1.39</v>
      </c>
      <c r="CN37" s="29">
        <v>1.39</v>
      </c>
      <c r="CO37" s="29">
        <v>1.38</v>
      </c>
      <c r="CP37" s="29">
        <v>1.38</v>
      </c>
      <c r="CQ37" s="29">
        <v>1.38</v>
      </c>
      <c r="CR37" s="29">
        <v>1.38</v>
      </c>
      <c r="CS37" s="29">
        <v>1.37</v>
      </c>
      <c r="CT37" s="29">
        <v>1.37</v>
      </c>
      <c r="CU37" s="29">
        <v>1.37</v>
      </c>
      <c r="CV37" s="29">
        <v>1.37</v>
      </c>
      <c r="CW37" s="29"/>
    </row>
    <row r="38" spans="1:101" x14ac:dyDescent="0.25">
      <c r="A38" s="2" t="s">
        <v>305</v>
      </c>
      <c r="B38" s="2" t="s">
        <v>305</v>
      </c>
      <c r="C38" s="2" t="s">
        <v>305</v>
      </c>
      <c r="D38" s="29">
        <v>1.44</v>
      </c>
      <c r="E38" s="29">
        <v>1.38</v>
      </c>
      <c r="F38" s="29">
        <v>1.35</v>
      </c>
      <c r="G38" s="29">
        <v>1.18</v>
      </c>
      <c r="H38" s="29">
        <v>1.25</v>
      </c>
      <c r="I38" s="29">
        <v>1.2</v>
      </c>
      <c r="J38" s="29">
        <v>1.54</v>
      </c>
      <c r="K38" s="29">
        <v>1.66</v>
      </c>
      <c r="L38" s="29">
        <v>1.75</v>
      </c>
      <c r="M38" s="29">
        <v>1.75</v>
      </c>
      <c r="N38" s="29">
        <v>1.79</v>
      </c>
      <c r="O38" s="29">
        <v>1.74</v>
      </c>
      <c r="P38" s="29">
        <v>1.89</v>
      </c>
      <c r="Q38" s="29">
        <v>2.13</v>
      </c>
      <c r="R38" s="29">
        <v>2.5299999999999998</v>
      </c>
      <c r="S38" s="29">
        <v>2.83</v>
      </c>
      <c r="T38" s="29">
        <v>2.91</v>
      </c>
      <c r="U38" s="29">
        <v>2.5099999999999998</v>
      </c>
      <c r="V38" s="29">
        <v>2.23</v>
      </c>
      <c r="W38" s="29">
        <v>1.99</v>
      </c>
      <c r="X38" s="29">
        <v>1.68</v>
      </c>
      <c r="Y38" s="29">
        <v>1.61</v>
      </c>
      <c r="Z38" s="29">
        <v>1.46</v>
      </c>
      <c r="AA38" s="29">
        <v>1.65</v>
      </c>
      <c r="AB38" s="29">
        <v>1.84</v>
      </c>
      <c r="AC38" s="29">
        <v>1.95</v>
      </c>
      <c r="AD38" s="29">
        <v>1.91</v>
      </c>
      <c r="AE38" s="29">
        <v>1.6</v>
      </c>
      <c r="AF38" s="29">
        <v>1.5</v>
      </c>
      <c r="AG38" s="29">
        <v>1.29</v>
      </c>
      <c r="AH38" s="29">
        <v>1.04</v>
      </c>
      <c r="AI38" s="29">
        <v>0.83</v>
      </c>
      <c r="AJ38" s="29">
        <v>0.59</v>
      </c>
      <c r="AK38" s="29">
        <v>0.47</v>
      </c>
      <c r="AL38" s="29">
        <v>0.42</v>
      </c>
      <c r="AM38" s="29">
        <v>0.46</v>
      </c>
      <c r="AN38" s="29">
        <v>0.36</v>
      </c>
      <c r="AO38" s="29">
        <v>0.32</v>
      </c>
      <c r="AP38" s="29">
        <v>0.31</v>
      </c>
      <c r="AQ38" s="29">
        <v>0.49</v>
      </c>
      <c r="AR38" s="29">
        <v>0.67</v>
      </c>
      <c r="AS38" s="29">
        <v>0.72</v>
      </c>
      <c r="AT38" s="29">
        <v>0.77</v>
      </c>
      <c r="AU38" s="29">
        <v>0.87</v>
      </c>
      <c r="AV38" s="29">
        <v>0.86</v>
      </c>
      <c r="AW38" s="29">
        <v>0.9</v>
      </c>
      <c r="AX38" s="29">
        <v>0.87</v>
      </c>
      <c r="AY38" s="29">
        <v>0.9</v>
      </c>
      <c r="AZ38" s="29">
        <v>0.97</v>
      </c>
      <c r="BA38" s="29">
        <v>0.83</v>
      </c>
      <c r="BB38" s="29">
        <v>0.82</v>
      </c>
      <c r="BC38" s="29">
        <v>0.75</v>
      </c>
      <c r="BD38" s="29">
        <v>0.74</v>
      </c>
      <c r="BE38" s="29">
        <v>0.82</v>
      </c>
      <c r="BF38" s="29">
        <v>0.85</v>
      </c>
      <c r="BG38" s="29">
        <v>1.02</v>
      </c>
      <c r="BH38" s="29">
        <v>0.93</v>
      </c>
      <c r="BI38" s="29">
        <v>0.99</v>
      </c>
      <c r="BJ38" s="29">
        <v>1.02</v>
      </c>
      <c r="BK38" s="29">
        <v>1.04</v>
      </c>
      <c r="BL38" s="29">
        <v>1.0900000000000001</v>
      </c>
      <c r="BM38" s="29">
        <v>1.1499999999999999</v>
      </c>
      <c r="BN38" s="29">
        <v>1.1499999999999999</v>
      </c>
      <c r="BO38" s="29">
        <v>1.1499999999999999</v>
      </c>
      <c r="BP38" s="29">
        <v>1.1100000000000001</v>
      </c>
      <c r="BQ38" s="29">
        <v>1.05</v>
      </c>
      <c r="BR38" s="29">
        <v>0.97</v>
      </c>
      <c r="BS38" s="29">
        <v>0.91</v>
      </c>
      <c r="BT38" s="29">
        <v>0.84</v>
      </c>
      <c r="BU38" s="29">
        <v>0.78</v>
      </c>
      <c r="BV38" s="29">
        <v>0.7</v>
      </c>
      <c r="BW38" s="29">
        <v>0.64</v>
      </c>
      <c r="BX38" s="29">
        <v>0.57999999999999996</v>
      </c>
      <c r="BY38" s="29">
        <v>0.51</v>
      </c>
      <c r="BZ38" s="29">
        <v>0.45</v>
      </c>
      <c r="CA38" s="29">
        <v>0.39</v>
      </c>
      <c r="CB38" s="29">
        <v>0.32</v>
      </c>
      <c r="CC38" s="29">
        <v>0.26</v>
      </c>
      <c r="CD38" s="29">
        <v>0.2</v>
      </c>
      <c r="CE38" s="29">
        <v>0.14000000000000001</v>
      </c>
      <c r="CF38" s="29">
        <v>0.08</v>
      </c>
      <c r="CG38" s="29">
        <v>0.02</v>
      </c>
      <c r="CH38" s="29">
        <v>0</v>
      </c>
      <c r="CI38" s="29">
        <v>0</v>
      </c>
      <c r="CJ38" s="29">
        <v>0</v>
      </c>
      <c r="CK38" s="29">
        <v>0</v>
      </c>
      <c r="CL38" s="29">
        <v>0</v>
      </c>
      <c r="CM38" s="29">
        <v>0</v>
      </c>
      <c r="CN38" s="29">
        <v>0</v>
      </c>
      <c r="CO38" s="29">
        <v>0</v>
      </c>
      <c r="CP38" s="29">
        <v>0</v>
      </c>
      <c r="CQ38" s="29">
        <v>0</v>
      </c>
      <c r="CR38" s="29">
        <v>0</v>
      </c>
      <c r="CS38" s="29">
        <v>0</v>
      </c>
      <c r="CT38" s="29">
        <v>0</v>
      </c>
      <c r="CU38" s="29">
        <v>0</v>
      </c>
      <c r="CV38" s="29">
        <v>0</v>
      </c>
      <c r="CW38" s="29"/>
    </row>
  </sheetData>
  <hyperlinks>
    <hyperlink ref="A1" location="Contents!A1" display="Return to table of contents" xr:uid="{65F7B67D-CE53-40EC-B2B8-62A147CF9EC8}"/>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B190-9653-4A12-A19B-011096C75709}">
  <dimension ref="A1:D100"/>
  <sheetViews>
    <sheetView zoomScaleNormal="100" workbookViewId="0"/>
  </sheetViews>
  <sheetFormatPr defaultRowHeight="15" x14ac:dyDescent="0.25"/>
  <cols>
    <col min="1" max="1" width="11.5703125" customWidth="1"/>
    <col min="2" max="4" width="20.5703125" customWidth="1"/>
  </cols>
  <sheetData>
    <row r="1" spans="1:4" x14ac:dyDescent="0.25">
      <c r="A1" s="31" t="s">
        <v>70</v>
      </c>
    </row>
    <row r="2" spans="1:4" x14ac:dyDescent="0.25">
      <c r="A2" s="1" t="s">
        <v>310</v>
      </c>
    </row>
    <row r="3" spans="1:4" x14ac:dyDescent="0.25">
      <c r="A3" s="1"/>
    </row>
    <row r="4" spans="1:4" x14ac:dyDescent="0.25">
      <c r="A4" s="50" t="s">
        <v>311</v>
      </c>
    </row>
    <row r="5" spans="1:4" x14ac:dyDescent="0.25">
      <c r="A5" s="50" t="s">
        <v>312</v>
      </c>
    </row>
    <row r="6" spans="1:4" x14ac:dyDescent="0.25">
      <c r="A6" s="1"/>
    </row>
    <row r="7" spans="1:4" x14ac:dyDescent="0.25">
      <c r="A7" s="4" t="s">
        <v>194</v>
      </c>
      <c r="B7" s="4" t="s">
        <v>313</v>
      </c>
      <c r="C7" s="4" t="s">
        <v>314</v>
      </c>
      <c r="D7" s="4" t="s">
        <v>315</v>
      </c>
    </row>
    <row r="8" spans="1:4" x14ac:dyDescent="0.25">
      <c r="A8" s="37">
        <v>1971</v>
      </c>
      <c r="B8" s="29">
        <v>28.999999999999996</v>
      </c>
      <c r="C8" s="29">
        <v>63</v>
      </c>
      <c r="D8" s="29">
        <v>8</v>
      </c>
    </row>
    <row r="9" spans="1:4" x14ac:dyDescent="0.25">
      <c r="A9" s="37">
        <v>1972</v>
      </c>
      <c r="B9" s="29">
        <v>28.999999999999996</v>
      </c>
      <c r="C9" s="29">
        <v>63</v>
      </c>
      <c r="D9" s="29">
        <v>8</v>
      </c>
    </row>
    <row r="10" spans="1:4" x14ac:dyDescent="0.25">
      <c r="A10" s="37">
        <v>1973</v>
      </c>
      <c r="B10" s="29">
        <v>28.000000000000004</v>
      </c>
      <c r="C10" s="29">
        <v>63</v>
      </c>
      <c r="D10" s="29">
        <v>9</v>
      </c>
    </row>
    <row r="11" spans="1:4" x14ac:dyDescent="0.25">
      <c r="A11" s="37">
        <v>1974</v>
      </c>
      <c r="B11" s="29">
        <v>28.000000000000004</v>
      </c>
      <c r="C11" s="29">
        <v>64</v>
      </c>
      <c r="D11" s="29">
        <v>9</v>
      </c>
    </row>
    <row r="12" spans="1:4" x14ac:dyDescent="0.25">
      <c r="A12" s="37">
        <v>1975</v>
      </c>
      <c r="B12" s="29">
        <v>27</v>
      </c>
      <c r="C12" s="29">
        <v>64</v>
      </c>
      <c r="D12" s="29">
        <v>9</v>
      </c>
    </row>
    <row r="13" spans="1:4" x14ac:dyDescent="0.25">
      <c r="A13" s="37">
        <v>1976</v>
      </c>
      <c r="B13" s="29">
        <v>27</v>
      </c>
      <c r="C13" s="29">
        <v>64</v>
      </c>
      <c r="D13" s="29">
        <v>9</v>
      </c>
    </row>
    <row r="14" spans="1:4" x14ac:dyDescent="0.25">
      <c r="A14" s="37">
        <v>1977</v>
      </c>
      <c r="B14" s="29">
        <v>27</v>
      </c>
      <c r="C14" s="29">
        <v>64</v>
      </c>
      <c r="D14" s="29">
        <v>9</v>
      </c>
    </row>
    <row r="15" spans="1:4" x14ac:dyDescent="0.25">
      <c r="A15" s="37">
        <v>1978</v>
      </c>
      <c r="B15" s="29">
        <v>26</v>
      </c>
      <c r="C15" s="29">
        <v>65</v>
      </c>
      <c r="D15" s="29">
        <v>9</v>
      </c>
    </row>
    <row r="16" spans="1:4" x14ac:dyDescent="0.25">
      <c r="A16" s="37">
        <v>1979</v>
      </c>
      <c r="B16" s="29">
        <v>26</v>
      </c>
      <c r="C16" s="29">
        <v>65</v>
      </c>
      <c r="D16" s="29">
        <v>9</v>
      </c>
    </row>
    <row r="17" spans="1:4" x14ac:dyDescent="0.25">
      <c r="A17" s="37">
        <v>1980</v>
      </c>
      <c r="B17" s="29">
        <v>25</v>
      </c>
      <c r="C17" s="29">
        <v>65</v>
      </c>
      <c r="D17" s="29">
        <v>10</v>
      </c>
    </row>
    <row r="18" spans="1:4" x14ac:dyDescent="0.25">
      <c r="A18" s="37">
        <v>1981</v>
      </c>
      <c r="B18" s="29">
        <v>25</v>
      </c>
      <c r="C18" s="29">
        <v>65</v>
      </c>
      <c r="D18" s="29">
        <v>10</v>
      </c>
    </row>
    <row r="19" spans="1:4" x14ac:dyDescent="0.25">
      <c r="A19" s="37">
        <v>1982</v>
      </c>
      <c r="B19" s="29">
        <v>25</v>
      </c>
      <c r="C19" s="29">
        <v>65</v>
      </c>
      <c r="D19" s="29">
        <v>10</v>
      </c>
    </row>
    <row r="20" spans="1:4" x14ac:dyDescent="0.25">
      <c r="A20" s="37">
        <v>1983</v>
      </c>
      <c r="B20" s="29">
        <v>24</v>
      </c>
      <c r="C20" s="29">
        <v>66</v>
      </c>
      <c r="D20" s="29">
        <v>10</v>
      </c>
    </row>
    <row r="21" spans="1:4" x14ac:dyDescent="0.25">
      <c r="A21" s="37">
        <v>1984</v>
      </c>
      <c r="B21" s="29">
        <v>24</v>
      </c>
      <c r="C21" s="29">
        <v>66</v>
      </c>
      <c r="D21" s="29">
        <v>10</v>
      </c>
    </row>
    <row r="22" spans="1:4" x14ac:dyDescent="0.25">
      <c r="A22" s="37">
        <v>1985</v>
      </c>
      <c r="B22" s="29">
        <v>24</v>
      </c>
      <c r="C22" s="29">
        <v>66</v>
      </c>
      <c r="D22" s="29">
        <v>10</v>
      </c>
    </row>
    <row r="23" spans="1:4" x14ac:dyDescent="0.25">
      <c r="A23" s="37">
        <v>1986</v>
      </c>
      <c r="B23" s="29">
        <v>23</v>
      </c>
      <c r="C23" s="29">
        <v>66</v>
      </c>
      <c r="D23" s="29">
        <v>11</v>
      </c>
    </row>
    <row r="24" spans="1:4" x14ac:dyDescent="0.25">
      <c r="A24" s="37">
        <v>1987</v>
      </c>
      <c r="B24" s="29">
        <v>23</v>
      </c>
      <c r="C24" s="29">
        <v>67</v>
      </c>
      <c r="D24" s="29">
        <v>11</v>
      </c>
    </row>
    <row r="25" spans="1:4" x14ac:dyDescent="0.25">
      <c r="A25" s="37">
        <v>1988</v>
      </c>
      <c r="B25" s="29">
        <v>22</v>
      </c>
      <c r="C25" s="29">
        <v>67</v>
      </c>
      <c r="D25" s="29">
        <v>11</v>
      </c>
    </row>
    <row r="26" spans="1:4" x14ac:dyDescent="0.25">
      <c r="A26" s="37">
        <v>1989</v>
      </c>
      <c r="B26" s="29">
        <v>22</v>
      </c>
      <c r="C26" s="29">
        <v>67</v>
      </c>
      <c r="D26" s="29">
        <v>11</v>
      </c>
    </row>
    <row r="27" spans="1:4" x14ac:dyDescent="0.25">
      <c r="A27" s="37">
        <v>1990</v>
      </c>
      <c r="B27" s="29">
        <v>22</v>
      </c>
      <c r="C27" s="29">
        <v>67</v>
      </c>
      <c r="D27" s="29">
        <v>11</v>
      </c>
    </row>
    <row r="28" spans="1:4" x14ac:dyDescent="0.25">
      <c r="A28" s="37">
        <v>1991</v>
      </c>
      <c r="B28" s="29">
        <v>22</v>
      </c>
      <c r="C28" s="29">
        <v>67</v>
      </c>
      <c r="D28" s="29">
        <v>11</v>
      </c>
    </row>
    <row r="29" spans="1:4" x14ac:dyDescent="0.25">
      <c r="A29" s="37">
        <v>1992</v>
      </c>
      <c r="B29" s="29">
        <v>22</v>
      </c>
      <c r="C29" s="29">
        <v>67</v>
      </c>
      <c r="D29" s="29">
        <v>11</v>
      </c>
    </row>
    <row r="30" spans="1:4" x14ac:dyDescent="0.25">
      <c r="A30" s="37">
        <v>1993</v>
      </c>
      <c r="B30" s="29">
        <v>22</v>
      </c>
      <c r="C30" s="29">
        <v>67</v>
      </c>
      <c r="D30" s="29">
        <v>12</v>
      </c>
    </row>
    <row r="31" spans="1:4" x14ac:dyDescent="0.25">
      <c r="A31" s="37">
        <v>1994</v>
      </c>
      <c r="B31" s="29">
        <v>22</v>
      </c>
      <c r="C31" s="29">
        <v>67</v>
      </c>
      <c r="D31" s="29">
        <v>12</v>
      </c>
    </row>
    <row r="32" spans="1:4" x14ac:dyDescent="0.25">
      <c r="A32" s="37">
        <v>1995</v>
      </c>
      <c r="B32" s="29">
        <v>22</v>
      </c>
      <c r="C32" s="29">
        <v>67</v>
      </c>
      <c r="D32" s="29">
        <v>12</v>
      </c>
    </row>
    <row r="33" spans="1:4" x14ac:dyDescent="0.25">
      <c r="A33" s="37">
        <v>1996</v>
      </c>
      <c r="B33" s="29">
        <v>21</v>
      </c>
      <c r="C33" s="29">
        <v>67</v>
      </c>
      <c r="D33" s="29">
        <v>12</v>
      </c>
    </row>
    <row r="34" spans="1:4" x14ac:dyDescent="0.25">
      <c r="A34" s="37">
        <v>1997</v>
      </c>
      <c r="B34" s="29">
        <v>21</v>
      </c>
      <c r="C34" s="29">
        <v>67</v>
      </c>
      <c r="D34" s="29">
        <v>12</v>
      </c>
    </row>
    <row r="35" spans="1:4" x14ac:dyDescent="0.25">
      <c r="A35" s="37">
        <v>1998</v>
      </c>
      <c r="B35" s="29">
        <v>21</v>
      </c>
      <c r="C35" s="29">
        <v>67</v>
      </c>
      <c r="D35" s="29">
        <v>12</v>
      </c>
    </row>
    <row r="36" spans="1:4" x14ac:dyDescent="0.25">
      <c r="A36" s="37">
        <v>1999</v>
      </c>
      <c r="B36" s="29">
        <v>21</v>
      </c>
      <c r="C36" s="29">
        <v>67</v>
      </c>
      <c r="D36" s="29">
        <v>12</v>
      </c>
    </row>
    <row r="37" spans="1:4" x14ac:dyDescent="0.25">
      <c r="A37" s="37">
        <v>2000</v>
      </c>
      <c r="B37" s="29">
        <v>21</v>
      </c>
      <c r="C37" s="29">
        <v>67</v>
      </c>
      <c r="D37" s="29">
        <v>12</v>
      </c>
    </row>
    <row r="38" spans="1:4" x14ac:dyDescent="0.25">
      <c r="A38" s="37">
        <v>2001</v>
      </c>
      <c r="B38" s="29">
        <v>21</v>
      </c>
      <c r="C38" s="29">
        <v>67</v>
      </c>
      <c r="D38" s="29">
        <v>13</v>
      </c>
    </row>
    <row r="39" spans="1:4" x14ac:dyDescent="0.25">
      <c r="A39" s="37">
        <v>2002</v>
      </c>
      <c r="B39" s="29">
        <v>20</v>
      </c>
      <c r="C39" s="29">
        <v>67</v>
      </c>
      <c r="D39" s="29">
        <v>13</v>
      </c>
    </row>
    <row r="40" spans="1:4" x14ac:dyDescent="0.25">
      <c r="A40" s="37">
        <v>2003</v>
      </c>
      <c r="B40" s="29">
        <v>20</v>
      </c>
      <c r="C40" s="29">
        <v>67</v>
      </c>
      <c r="D40" s="29">
        <v>13</v>
      </c>
    </row>
    <row r="41" spans="1:4" x14ac:dyDescent="0.25">
      <c r="A41" s="37">
        <v>2004</v>
      </c>
      <c r="B41" s="29">
        <v>20</v>
      </c>
      <c r="C41" s="29">
        <v>67</v>
      </c>
      <c r="D41" s="29">
        <v>13</v>
      </c>
    </row>
    <row r="42" spans="1:4" x14ac:dyDescent="0.25">
      <c r="A42" s="37">
        <v>2005</v>
      </c>
      <c r="B42" s="29">
        <v>20</v>
      </c>
      <c r="C42" s="29">
        <v>67</v>
      </c>
      <c r="D42" s="29">
        <v>13</v>
      </c>
    </row>
    <row r="43" spans="1:4" x14ac:dyDescent="0.25">
      <c r="A43" s="37">
        <v>2006</v>
      </c>
      <c r="B43" s="29">
        <v>20</v>
      </c>
      <c r="C43" s="29">
        <v>67</v>
      </c>
      <c r="D43" s="29">
        <v>13</v>
      </c>
    </row>
    <row r="44" spans="1:4" x14ac:dyDescent="0.25">
      <c r="A44" s="37">
        <v>2007</v>
      </c>
      <c r="B44" s="29">
        <v>19</v>
      </c>
      <c r="C44" s="29">
        <v>67</v>
      </c>
      <c r="D44" s="29">
        <v>13</v>
      </c>
    </row>
    <row r="45" spans="1:4" x14ac:dyDescent="0.25">
      <c r="A45" s="37">
        <v>2008</v>
      </c>
      <c r="B45" s="29">
        <v>19</v>
      </c>
      <c r="C45" s="29">
        <v>67</v>
      </c>
      <c r="D45" s="29">
        <v>13</v>
      </c>
    </row>
    <row r="46" spans="1:4" x14ac:dyDescent="0.25">
      <c r="A46" s="37">
        <v>2009</v>
      </c>
      <c r="B46" s="29">
        <v>19</v>
      </c>
      <c r="C46" s="29">
        <v>68</v>
      </c>
      <c r="D46" s="29">
        <v>13</v>
      </c>
    </row>
    <row r="47" spans="1:4" x14ac:dyDescent="0.25">
      <c r="A47" s="37">
        <v>2010</v>
      </c>
      <c r="B47" s="29">
        <v>19</v>
      </c>
      <c r="C47" s="29">
        <v>67</v>
      </c>
      <c r="D47" s="29">
        <v>14.000000000000002</v>
      </c>
    </row>
    <row r="48" spans="1:4" x14ac:dyDescent="0.25">
      <c r="A48" s="37">
        <v>2011</v>
      </c>
      <c r="B48" s="29">
        <v>19</v>
      </c>
      <c r="C48" s="29">
        <v>67</v>
      </c>
      <c r="D48" s="29">
        <v>14.000000000000002</v>
      </c>
    </row>
    <row r="49" spans="1:4" x14ac:dyDescent="0.25">
      <c r="A49" s="37">
        <v>2012</v>
      </c>
      <c r="B49" s="29">
        <v>19</v>
      </c>
      <c r="C49" s="29">
        <v>67</v>
      </c>
      <c r="D49" s="29">
        <v>14.000000000000002</v>
      </c>
    </row>
    <row r="50" spans="1:4" x14ac:dyDescent="0.25">
      <c r="A50" s="37">
        <v>2013</v>
      </c>
      <c r="B50" s="29">
        <v>19</v>
      </c>
      <c r="C50" s="29">
        <v>67</v>
      </c>
      <c r="D50" s="29">
        <v>14.000000000000002</v>
      </c>
    </row>
    <row r="51" spans="1:4" x14ac:dyDescent="0.25">
      <c r="A51" s="37">
        <v>2014</v>
      </c>
      <c r="B51" s="29">
        <v>19</v>
      </c>
      <c r="C51" s="29">
        <v>66</v>
      </c>
      <c r="D51" s="29">
        <v>15</v>
      </c>
    </row>
    <row r="52" spans="1:4" x14ac:dyDescent="0.25">
      <c r="A52" s="37">
        <v>2015</v>
      </c>
      <c r="B52" s="29">
        <v>19</v>
      </c>
      <c r="C52" s="29">
        <v>66</v>
      </c>
      <c r="D52" s="29">
        <v>15</v>
      </c>
    </row>
    <row r="53" spans="1:4" x14ac:dyDescent="0.25">
      <c r="A53" s="37">
        <v>2016</v>
      </c>
      <c r="B53" s="29">
        <v>19</v>
      </c>
      <c r="C53" s="29">
        <v>66</v>
      </c>
      <c r="D53" s="29">
        <v>15</v>
      </c>
    </row>
    <row r="54" spans="1:4" x14ac:dyDescent="0.25">
      <c r="A54" s="37">
        <v>2017</v>
      </c>
      <c r="B54" s="29">
        <v>19</v>
      </c>
      <c r="C54" s="29">
        <v>66</v>
      </c>
      <c r="D54" s="29">
        <v>15</v>
      </c>
    </row>
    <row r="55" spans="1:4" x14ac:dyDescent="0.25">
      <c r="A55" s="37">
        <v>2018</v>
      </c>
      <c r="B55" s="29">
        <v>19</v>
      </c>
      <c r="C55" s="29">
        <v>66</v>
      </c>
      <c r="D55" s="29">
        <v>16</v>
      </c>
    </row>
    <row r="56" spans="1:4" x14ac:dyDescent="0.25">
      <c r="A56" s="37">
        <v>2019</v>
      </c>
      <c r="B56" s="29">
        <v>19</v>
      </c>
      <c r="C56" s="29">
        <v>65</v>
      </c>
      <c r="D56" s="29">
        <v>16</v>
      </c>
    </row>
    <row r="57" spans="1:4" x14ac:dyDescent="0.25">
      <c r="A57" s="37">
        <v>2020</v>
      </c>
      <c r="B57" s="29">
        <v>19</v>
      </c>
      <c r="C57" s="29">
        <v>65</v>
      </c>
      <c r="D57" s="29">
        <v>16</v>
      </c>
    </row>
    <row r="58" spans="1:4" x14ac:dyDescent="0.25">
      <c r="A58" s="37">
        <v>2021</v>
      </c>
      <c r="B58" s="29">
        <v>18</v>
      </c>
      <c r="C58" s="29">
        <v>65</v>
      </c>
      <c r="D58" s="29">
        <v>17</v>
      </c>
    </row>
    <row r="59" spans="1:4" x14ac:dyDescent="0.25">
      <c r="A59" s="37">
        <v>2022</v>
      </c>
      <c r="B59" s="29">
        <v>18</v>
      </c>
      <c r="C59" s="29">
        <v>65</v>
      </c>
      <c r="D59" s="29">
        <v>17</v>
      </c>
    </row>
    <row r="60" spans="1:4" x14ac:dyDescent="0.25">
      <c r="A60" s="37">
        <v>2023</v>
      </c>
      <c r="B60" s="29">
        <v>18</v>
      </c>
      <c r="C60" s="29">
        <v>65</v>
      </c>
      <c r="D60" s="29">
        <v>17</v>
      </c>
    </row>
    <row r="61" spans="1:4" x14ac:dyDescent="0.25">
      <c r="A61" s="37">
        <v>2024</v>
      </c>
      <c r="B61" s="29">
        <v>18</v>
      </c>
      <c r="C61" s="29">
        <v>65</v>
      </c>
      <c r="D61" s="29">
        <v>17</v>
      </c>
    </row>
    <row r="62" spans="1:4" x14ac:dyDescent="0.25">
      <c r="A62" s="37">
        <v>2025</v>
      </c>
      <c r="B62" s="29">
        <v>18</v>
      </c>
      <c r="C62" s="29">
        <v>65</v>
      </c>
      <c r="D62" s="29">
        <v>18</v>
      </c>
    </row>
    <row r="63" spans="1:4" x14ac:dyDescent="0.25">
      <c r="A63" s="37">
        <v>2026</v>
      </c>
      <c r="B63" s="29">
        <v>18</v>
      </c>
      <c r="C63" s="29">
        <v>64</v>
      </c>
      <c r="D63" s="29">
        <v>18</v>
      </c>
    </row>
    <row r="64" spans="1:4" x14ac:dyDescent="0.25">
      <c r="A64" s="37">
        <v>2027</v>
      </c>
      <c r="B64" s="29">
        <v>17</v>
      </c>
      <c r="C64" s="29">
        <v>64</v>
      </c>
      <c r="D64" s="29">
        <v>18</v>
      </c>
    </row>
    <row r="65" spans="1:4" x14ac:dyDescent="0.25">
      <c r="A65" s="37">
        <v>2028</v>
      </c>
      <c r="B65" s="29">
        <v>17</v>
      </c>
      <c r="C65" s="29">
        <v>64</v>
      </c>
      <c r="D65" s="29">
        <v>19</v>
      </c>
    </row>
    <row r="66" spans="1:4" x14ac:dyDescent="0.25">
      <c r="A66" s="37">
        <v>2029</v>
      </c>
      <c r="B66" s="29">
        <v>17</v>
      </c>
      <c r="C66" s="29">
        <v>64</v>
      </c>
      <c r="D66" s="29">
        <v>19</v>
      </c>
    </row>
    <row r="67" spans="1:4" x14ac:dyDescent="0.25">
      <c r="A67" s="37">
        <v>2030</v>
      </c>
      <c r="B67" s="29">
        <v>17</v>
      </c>
      <c r="C67" s="29">
        <v>64</v>
      </c>
      <c r="D67" s="29">
        <v>19</v>
      </c>
    </row>
    <row r="68" spans="1:4" x14ac:dyDescent="0.25">
      <c r="A68" s="37">
        <v>2031</v>
      </c>
      <c r="B68" s="29">
        <v>17</v>
      </c>
      <c r="C68" s="29">
        <v>64</v>
      </c>
      <c r="D68" s="29">
        <v>19</v>
      </c>
    </row>
    <row r="69" spans="1:4" x14ac:dyDescent="0.25">
      <c r="A69" s="37">
        <v>2032</v>
      </c>
      <c r="B69" s="29">
        <v>17</v>
      </c>
      <c r="C69" s="29">
        <v>64</v>
      </c>
      <c r="D69" s="29">
        <v>19</v>
      </c>
    </row>
    <row r="70" spans="1:4" x14ac:dyDescent="0.25">
      <c r="A70" s="37">
        <v>2033</v>
      </c>
      <c r="B70" s="29">
        <v>17</v>
      </c>
      <c r="C70" s="29">
        <v>64</v>
      </c>
      <c r="D70" s="29">
        <v>20</v>
      </c>
    </row>
    <row r="71" spans="1:4" x14ac:dyDescent="0.25">
      <c r="A71" s="37">
        <v>2034</v>
      </c>
      <c r="B71" s="29">
        <v>17</v>
      </c>
      <c r="C71" s="29">
        <v>64</v>
      </c>
      <c r="D71" s="29">
        <v>20</v>
      </c>
    </row>
    <row r="72" spans="1:4" x14ac:dyDescent="0.25">
      <c r="A72" s="37">
        <v>2035</v>
      </c>
      <c r="B72" s="29">
        <v>17</v>
      </c>
      <c r="C72" s="29">
        <v>64</v>
      </c>
      <c r="D72" s="29">
        <v>20</v>
      </c>
    </row>
    <row r="73" spans="1:4" x14ac:dyDescent="0.25">
      <c r="A73" s="37">
        <v>2036</v>
      </c>
      <c r="B73" s="29">
        <v>17</v>
      </c>
      <c r="C73" s="29">
        <v>63</v>
      </c>
      <c r="D73" s="29">
        <v>20</v>
      </c>
    </row>
    <row r="74" spans="1:4" x14ac:dyDescent="0.25">
      <c r="A74" s="37">
        <v>2037</v>
      </c>
      <c r="B74" s="29">
        <v>17</v>
      </c>
      <c r="C74" s="29">
        <v>63</v>
      </c>
      <c r="D74" s="29">
        <v>20</v>
      </c>
    </row>
    <row r="75" spans="1:4" x14ac:dyDescent="0.25">
      <c r="A75" s="37">
        <v>2038</v>
      </c>
      <c r="B75" s="29">
        <v>17</v>
      </c>
      <c r="C75" s="29">
        <v>63</v>
      </c>
      <c r="D75" s="29">
        <v>20</v>
      </c>
    </row>
    <row r="76" spans="1:4" x14ac:dyDescent="0.25">
      <c r="A76" s="37">
        <v>2039</v>
      </c>
      <c r="B76" s="29">
        <v>16</v>
      </c>
      <c r="C76" s="29">
        <v>63</v>
      </c>
      <c r="D76" s="29">
        <v>21</v>
      </c>
    </row>
    <row r="77" spans="1:4" x14ac:dyDescent="0.25">
      <c r="A77" s="37">
        <v>2040</v>
      </c>
      <c r="B77" s="29">
        <v>16</v>
      </c>
      <c r="C77" s="29">
        <v>63</v>
      </c>
      <c r="D77" s="29">
        <v>21</v>
      </c>
    </row>
    <row r="78" spans="1:4" x14ac:dyDescent="0.25">
      <c r="A78" s="37">
        <v>2041</v>
      </c>
      <c r="B78" s="29">
        <v>16</v>
      </c>
      <c r="C78" s="29">
        <v>63</v>
      </c>
      <c r="D78" s="29">
        <v>21</v>
      </c>
    </row>
    <row r="79" spans="1:4" x14ac:dyDescent="0.25">
      <c r="A79" s="37">
        <v>2042</v>
      </c>
      <c r="B79" s="29">
        <v>16</v>
      </c>
      <c r="C79" s="29">
        <v>63</v>
      </c>
      <c r="D79" s="29">
        <v>21</v>
      </c>
    </row>
    <row r="80" spans="1:4" x14ac:dyDescent="0.25">
      <c r="A80" s="37">
        <v>2043</v>
      </c>
      <c r="B80" s="29">
        <v>16</v>
      </c>
      <c r="C80" s="29">
        <v>63</v>
      </c>
      <c r="D80" s="29">
        <v>21</v>
      </c>
    </row>
    <row r="81" spans="1:4" x14ac:dyDescent="0.25">
      <c r="A81" s="37">
        <v>2044</v>
      </c>
      <c r="B81" s="29">
        <v>16</v>
      </c>
      <c r="C81" s="29">
        <v>63</v>
      </c>
      <c r="D81" s="29">
        <v>21</v>
      </c>
    </row>
    <row r="82" spans="1:4" x14ac:dyDescent="0.25">
      <c r="A82" s="37">
        <v>2045</v>
      </c>
      <c r="B82" s="29">
        <v>16</v>
      </c>
      <c r="C82" s="29">
        <v>63</v>
      </c>
      <c r="D82" s="29">
        <v>21</v>
      </c>
    </row>
    <row r="83" spans="1:4" x14ac:dyDescent="0.25">
      <c r="A83" s="37">
        <v>2046</v>
      </c>
      <c r="B83" s="29">
        <v>16</v>
      </c>
      <c r="C83" s="29">
        <v>63</v>
      </c>
      <c r="D83" s="29">
        <v>21</v>
      </c>
    </row>
    <row r="84" spans="1:4" x14ac:dyDescent="0.25">
      <c r="A84" s="37">
        <v>2047</v>
      </c>
      <c r="B84" s="29">
        <v>16</v>
      </c>
      <c r="C84" s="29">
        <v>63</v>
      </c>
      <c r="D84" s="29">
        <v>21</v>
      </c>
    </row>
    <row r="85" spans="1:4" x14ac:dyDescent="0.25">
      <c r="A85" s="37">
        <v>2048</v>
      </c>
      <c r="B85" s="29">
        <v>16</v>
      </c>
      <c r="C85" s="29">
        <v>63</v>
      </c>
      <c r="D85" s="29">
        <v>21</v>
      </c>
    </row>
    <row r="86" spans="1:4" x14ac:dyDescent="0.25">
      <c r="A86" s="37">
        <v>2049</v>
      </c>
      <c r="B86" s="29">
        <v>16</v>
      </c>
      <c r="C86" s="29">
        <v>62</v>
      </c>
      <c r="D86" s="29">
        <v>21</v>
      </c>
    </row>
    <row r="87" spans="1:4" x14ac:dyDescent="0.25">
      <c r="A87" s="37">
        <v>2050</v>
      </c>
      <c r="B87" s="29">
        <v>16</v>
      </c>
      <c r="C87" s="29">
        <v>62</v>
      </c>
      <c r="D87" s="29">
        <v>21</v>
      </c>
    </row>
    <row r="88" spans="1:4" x14ac:dyDescent="0.25">
      <c r="A88" s="37">
        <v>2051</v>
      </c>
      <c r="B88" s="29">
        <v>16</v>
      </c>
      <c r="C88" s="29">
        <v>62</v>
      </c>
      <c r="D88" s="29">
        <v>22</v>
      </c>
    </row>
    <row r="89" spans="1:4" x14ac:dyDescent="0.25">
      <c r="A89" s="37">
        <v>2052</v>
      </c>
      <c r="B89" s="29">
        <v>16</v>
      </c>
      <c r="C89" s="29">
        <v>62</v>
      </c>
      <c r="D89" s="29">
        <v>22</v>
      </c>
    </row>
    <row r="90" spans="1:4" x14ac:dyDescent="0.25">
      <c r="A90" s="37">
        <v>2053</v>
      </c>
      <c r="B90" s="29">
        <v>16</v>
      </c>
      <c r="C90" s="29">
        <v>62</v>
      </c>
      <c r="D90" s="29">
        <v>22</v>
      </c>
    </row>
    <row r="91" spans="1:4" x14ac:dyDescent="0.25">
      <c r="A91" s="37">
        <v>2054</v>
      </c>
      <c r="B91" s="29">
        <v>16</v>
      </c>
      <c r="C91" s="29">
        <v>62</v>
      </c>
      <c r="D91" s="29">
        <v>22</v>
      </c>
    </row>
    <row r="92" spans="1:4" x14ac:dyDescent="0.25">
      <c r="A92" s="37">
        <v>2055</v>
      </c>
      <c r="B92" s="29">
        <v>16</v>
      </c>
      <c r="C92" s="29">
        <v>62</v>
      </c>
      <c r="D92" s="29">
        <v>22</v>
      </c>
    </row>
    <row r="93" spans="1:4" x14ac:dyDescent="0.25">
      <c r="A93" s="37">
        <v>2056</v>
      </c>
      <c r="B93" s="29">
        <v>16</v>
      </c>
      <c r="C93" s="29">
        <v>62</v>
      </c>
      <c r="D93" s="29">
        <v>22</v>
      </c>
    </row>
    <row r="94" spans="1:4" x14ac:dyDescent="0.25">
      <c r="A94" s="37">
        <v>2057</v>
      </c>
      <c r="B94" s="29">
        <v>16</v>
      </c>
      <c r="C94" s="29">
        <v>62</v>
      </c>
      <c r="D94" s="29">
        <v>22</v>
      </c>
    </row>
    <row r="95" spans="1:4" x14ac:dyDescent="0.25">
      <c r="A95" s="37">
        <v>2058</v>
      </c>
      <c r="B95" s="29">
        <v>16</v>
      </c>
      <c r="C95" s="29">
        <v>62</v>
      </c>
      <c r="D95" s="29">
        <v>23</v>
      </c>
    </row>
    <row r="96" spans="1:4" x14ac:dyDescent="0.25">
      <c r="A96" s="37">
        <v>2059</v>
      </c>
      <c r="B96" s="29">
        <v>16</v>
      </c>
      <c r="C96" s="29">
        <v>62</v>
      </c>
      <c r="D96" s="29">
        <v>23</v>
      </c>
    </row>
    <row r="97" spans="1:4" x14ac:dyDescent="0.25">
      <c r="A97" s="37">
        <v>2060</v>
      </c>
      <c r="B97" s="29">
        <v>16</v>
      </c>
      <c r="C97" s="29">
        <v>61</v>
      </c>
      <c r="D97" s="29">
        <v>23</v>
      </c>
    </row>
    <row r="98" spans="1:4" x14ac:dyDescent="0.25">
      <c r="A98" s="37">
        <v>2061</v>
      </c>
      <c r="B98" s="29">
        <v>16</v>
      </c>
      <c r="C98" s="29">
        <v>61</v>
      </c>
      <c r="D98" s="29">
        <v>23</v>
      </c>
    </row>
    <row r="99" spans="1:4" x14ac:dyDescent="0.25">
      <c r="A99" s="37">
        <v>2062</v>
      </c>
      <c r="B99" s="29">
        <v>16</v>
      </c>
      <c r="C99" s="29">
        <v>61</v>
      </c>
      <c r="D99" s="29">
        <v>23</v>
      </c>
    </row>
    <row r="100" spans="1:4" x14ac:dyDescent="0.25">
      <c r="A100" s="37">
        <v>2063</v>
      </c>
      <c r="B100" s="29">
        <v>15</v>
      </c>
      <c r="C100" s="29">
        <v>61</v>
      </c>
      <c r="D100" s="29">
        <v>23</v>
      </c>
    </row>
  </sheetData>
  <hyperlinks>
    <hyperlink ref="A1" location="Contents!A1" display="Return to table of contents" xr:uid="{A54C9051-9E92-4AD7-AC19-7F88B1A824D6}"/>
  </hyperlinks>
  <pageMargins left="0.7" right="0.7" top="0.75" bottom="0.75" header="0.3" footer="0.3"/>
  <pageSetup orientation="portrait" r:id="rId1"/>
  <headerFooter>
    <oddHeader>&amp;C&amp;"Calibri"&amp;10&amp;KFF0000OFFICIAL&amp;1#</oddHeader>
    <oddFooter>&amp;C&amp;1#&amp;"Calibri"&amp;10&amp;KFF0000OFFICIAL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BO_Excel" ma:contentTypeID="0x0101004888FA41EE401B41AE755133FA9425D70011E2628B588F04419AD255BC3B8BED12" ma:contentTypeVersion="5" ma:contentTypeDescription="Template for PBO Excel documents" ma:contentTypeScope="" ma:versionID="39238137df6887cc53bf1147212c0b3c">
  <xsd:schema xmlns:xsd="http://www.w3.org/2001/XMLSchema" xmlns:xs="http://www.w3.org/2001/XMLSchema" xmlns:p="http://schemas.microsoft.com/office/2006/metadata/properties" xmlns:ns2="ad8e907a-e1a6-4b76-8caa-2c3a6e0bcaac" targetNamespace="http://schemas.microsoft.com/office/2006/metadata/properties" ma:root="true" ma:fieldsID="23a9302b6ffe951a2e1c34c224dcbeab" ns2:_="">
    <xsd:import namespace="ad8e907a-e1a6-4b76-8caa-2c3a6e0bcaa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511bdff-a9c3-4342-ad56-d9f2319b2060" ContentTypeId="0x0101004888FA41EE401B41AE755133FA9425D7"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ad8e907a-e1a6-4b76-8caa-2c3a6e0bcaac">SRR-1331152507-1733</_dlc_DocId>
    <_dlc_DocIdUrl xmlns="ad8e907a-e1a6-4b76-8caa-2c3a6e0bcaac">
      <Url>https://pboprotected.sharepoint.com/sites/SRRHub/_layouts/15/DocIdRedir.aspx?ID=SRR-1331152507-1733</Url>
      <Description>SRR-1331152507-1733</Description>
    </_dlc_DocIdUrl>
  </documentManagement>
</p:properties>
</file>

<file path=customXml/itemProps1.xml><?xml version="1.0" encoding="utf-8"?>
<ds:datastoreItem xmlns:ds="http://schemas.openxmlformats.org/officeDocument/2006/customXml" ds:itemID="{0962EA6C-C1B4-4654-8F6A-28074386E2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8e907a-e1a6-4b76-8caa-2c3a6e0bc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16EAA6-5388-40DE-B638-05BE4EB71C20}">
  <ds:schemaRefs>
    <ds:schemaRef ds:uri="Microsoft.SharePoint.Taxonomy.ContentTypeSync"/>
  </ds:schemaRefs>
</ds:datastoreItem>
</file>

<file path=customXml/itemProps3.xml><?xml version="1.0" encoding="utf-8"?>
<ds:datastoreItem xmlns:ds="http://schemas.openxmlformats.org/officeDocument/2006/customXml" ds:itemID="{D3531684-3DAA-4BA5-B779-01F858EEEEB8}">
  <ds:schemaRefs>
    <ds:schemaRef ds:uri="http://schemas.microsoft.com/sharepoint/events"/>
  </ds:schemaRefs>
</ds:datastoreItem>
</file>

<file path=customXml/itemProps4.xml><?xml version="1.0" encoding="utf-8"?>
<ds:datastoreItem xmlns:ds="http://schemas.openxmlformats.org/officeDocument/2006/customXml" ds:itemID="{615AEA8C-6768-498F-8F04-8911F52BF1F8}">
  <ds:schemaRefs>
    <ds:schemaRef ds:uri="http://schemas.microsoft.com/sharepoint/v3/contenttype/forms"/>
  </ds:schemaRefs>
</ds:datastoreItem>
</file>

<file path=customXml/itemProps5.xml><?xml version="1.0" encoding="utf-8"?>
<ds:datastoreItem xmlns:ds="http://schemas.openxmlformats.org/officeDocument/2006/customXml" ds:itemID="{3064513F-055F-4BA1-B0F9-EB2CF4401E17}">
  <ds:schemaRefs>
    <ds:schemaRef ds:uri="http://schemas.microsoft.com/office/2006/metadata/properties"/>
    <ds:schemaRef ds:uri="http://schemas.microsoft.com/office/infopath/2007/PartnerControls"/>
    <ds:schemaRef ds:uri="ad8e907a-e1a6-4b76-8caa-2c3a6e0bca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26</vt:i4>
      </vt:variant>
    </vt:vector>
  </HeadingPairs>
  <TitlesOfParts>
    <vt:vector size="26" baseType="lpstr">
      <vt:lpstr>Contents</vt:lpstr>
      <vt:lpstr>2-1</vt:lpstr>
      <vt:lpstr>2-2</vt:lpstr>
      <vt:lpstr>2-3</vt:lpstr>
      <vt:lpstr>2-4</vt:lpstr>
      <vt:lpstr>2-5</vt:lpstr>
      <vt:lpstr>3-1</vt:lpstr>
      <vt:lpstr>3-2</vt:lpstr>
      <vt:lpstr>3-3</vt:lpstr>
      <vt:lpstr>3-4</vt:lpstr>
      <vt:lpstr>4-1</vt:lpstr>
      <vt:lpstr>4-2</vt:lpstr>
      <vt:lpstr>Table 4-1</vt:lpstr>
      <vt:lpstr>4-3</vt:lpstr>
      <vt:lpstr>4-4</vt:lpstr>
      <vt:lpstr>4-5</vt:lpstr>
      <vt:lpstr>4-6</vt:lpstr>
      <vt:lpstr>5-1</vt:lpstr>
      <vt:lpstr>5-2</vt:lpstr>
      <vt:lpstr>Table 5-1</vt:lpstr>
      <vt:lpstr>5-3</vt:lpstr>
      <vt:lpstr>5-4</vt:lpstr>
      <vt:lpstr>A-1</vt:lpstr>
      <vt:lpstr>A-2</vt:lpstr>
      <vt:lpstr>Table B-1</vt:lpstr>
      <vt:lpstr>Table B-2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Beyond the budget 2022-23 Fiscal outlook and scenarios-Chart data</dc:title>
  <dc:subject/>
  <dc:creator>Parliamentary Budget Office (PBO)</dc:creator>
  <cp:keywords/>
  <dc:description/>
  <cp:revision/>
  <dcterms:created xsi:type="dcterms:W3CDTF">2022-12-02T04:55:37Z</dcterms:created>
  <dcterms:modified xsi:type="dcterms:W3CDTF">2024-06-27T06:27:51Z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0x0101004888FA41EE401B41AE755133FA9425D70011E2628B588F04419AD255BC3B8BED12</vt:lpwstr>
  </property>
  <property fmtid="{D5CDD505-2E9C-101B-9397-08002B2CF9AE}" pid="3" name="Doc_Type_SRR">
    <vt:lpwstr>1;#Other|9fd5f203-0a5c-4134-9c85-3b40d1bdfc4e</vt:lpwstr>
  </property>
  <property fmtid="{D5CDD505-2E9C-101B-9397-08002B2CF9AE}" pid="4" name="MediaServiceImageTags">
    <vt:lpwstr/>
  </property>
  <property fmtid="{D5CDD505-2E9C-101B-9397-08002B2CF9AE}" pid="5" name="_dlc_DocIdItemGuid">
    <vt:lpwstr>477b8dc3-16f3-4409-a68c-504504c5f032</vt:lpwstr>
  </property>
  <property fmtid="{D5CDD505-2E9C-101B-9397-08002B2CF9AE}" pid="6" name="MSIP_Label_b7fb5294-db91-4a6a-9144-25e7ea5d809c_Enabled">
    <vt:lpwstr>true</vt:lpwstr>
  </property>
  <property fmtid="{D5CDD505-2E9C-101B-9397-08002B2CF9AE}" pid="7" name="MSIP_Label_b7fb5294-db91-4a6a-9144-25e7ea5d809c_SetDate">
    <vt:lpwstr>2022-12-07T05:16:22Z</vt:lpwstr>
  </property>
  <property fmtid="{D5CDD505-2E9C-101B-9397-08002B2CF9AE}" pid="8" name="MSIP_Label_b7fb5294-db91-4a6a-9144-25e7ea5d809c_Method">
    <vt:lpwstr>Privileged</vt:lpwstr>
  </property>
  <property fmtid="{D5CDD505-2E9C-101B-9397-08002B2CF9AE}" pid="9" name="MSIP_Label_b7fb5294-db91-4a6a-9144-25e7ea5d809c_Name">
    <vt:lpwstr>Official</vt:lpwstr>
  </property>
  <property fmtid="{D5CDD505-2E9C-101B-9397-08002B2CF9AE}" pid="10" name="MSIP_Label_b7fb5294-db91-4a6a-9144-25e7ea5d809c_SiteId">
    <vt:lpwstr>dc2a6fc4-3a5c-4009-8148-25a15ab44bf4</vt:lpwstr>
  </property>
  <property fmtid="{D5CDD505-2E9C-101B-9397-08002B2CF9AE}" pid="11" name="MSIP_Label_b7fb5294-db91-4a6a-9144-25e7ea5d809c_ActionId">
    <vt:lpwstr>5e161336-ecbd-46a5-9191-a3572ed67fac</vt:lpwstr>
  </property>
  <property fmtid="{D5CDD505-2E9C-101B-9397-08002B2CF9AE}" pid="12" name="MSIP_Label_b7fb5294-db91-4a6a-9144-25e7ea5d809c_ContentBits">
    <vt:lpwstr>3</vt:lpwstr>
  </property>
  <property fmtid="{D5CDD505-2E9C-101B-9397-08002B2CF9AE}" pid="13" name="f81702133f5c4bc9b6bd0f4833f72334">
    <vt:lpwstr>Other|9fd5f203-0a5c-4134-9c85-3b40d1bdfc4e</vt:lpwstr>
  </property>
  <property fmtid="{D5CDD505-2E9C-101B-9397-08002B2CF9AE}" pid="14" name="lcf76f155ced4ddcb4097134ff3c332f">
    <vt:lpwstr/>
  </property>
  <property fmtid="{D5CDD505-2E9C-101B-9397-08002B2CF9AE}" pid="15" name="TaxCatchAll">
    <vt:lpwstr>1;#Other|9fd5f203-0a5c-4134-9c85-3b40d1bdfc4e</vt:lpwstr>
  </property>
  <property fmtid="{D5CDD505-2E9C-101B-9397-08002B2CF9AE}" pid="16" name="Project type">
    <vt:lpwstr>Regular publication</vt:lpwstr>
  </property>
</Properties>
</file>